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cityofgoldcoast-my.sharepoint.com/personal/lhodzic_goldcoast_qld_gov_au/Documents/CGH resources - web optimised/"/>
    </mc:Choice>
  </mc:AlternateContent>
  <xr:revisionPtr revIDLastSave="7" documentId="8_{1E2BB660-1CB2-47AA-96B3-AB5C754E27BE}" xr6:coauthVersionLast="45" xr6:coauthVersionMax="45" xr10:uidLastSave="{8424CF88-D890-4863-935C-7EC71A76485B}"/>
  <bookViews>
    <workbookView xWindow="-120" yWindow="-120" windowWidth="29040" windowHeight="15225" tabRatio="500" xr2:uid="{00000000-000D-0000-FFFF-FFFF00000000}"/>
  </bookViews>
  <sheets>
    <sheet name="Budget-Estimated" sheetId="2" r:id="rId1"/>
    <sheet name="Budget-Actual" sheetId="3" r:id="rId2"/>
    <sheet name="Budget-Comparison" sheetId="5" r:id="rId3"/>
  </sheets>
  <definedNames>
    <definedName name="_xlnm.Print_Area" localSheetId="1">'Budget-Actual'!$A$1:$I$46</definedName>
    <definedName name="_xlnm.Print_Area" localSheetId="2">'Budget-Comparison'!$A$1:$H$49</definedName>
    <definedName name="_xlnm.Print_Area" localSheetId="0">'Budget-Estimated'!$A$1:$H$46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5" l="1"/>
  <c r="A39" i="3"/>
  <c r="A40" i="3"/>
  <c r="A41" i="3"/>
  <c r="A42" i="3"/>
  <c r="A43" i="3"/>
  <c r="A44" i="3"/>
  <c r="A45" i="3"/>
  <c r="A38" i="3"/>
  <c r="A32" i="3"/>
  <c r="A33" i="3"/>
  <c r="A34" i="3"/>
  <c r="A35" i="3"/>
  <c r="A36" i="3"/>
  <c r="A31" i="3"/>
  <c r="A24" i="3"/>
  <c r="A25" i="3"/>
  <c r="A26" i="3"/>
  <c r="A27" i="3"/>
  <c r="A28" i="3"/>
  <c r="A29" i="3"/>
  <c r="A23" i="3"/>
  <c r="A17" i="3"/>
  <c r="A18" i="3"/>
  <c r="A19" i="3"/>
  <c r="A20" i="3"/>
  <c r="A21" i="3"/>
  <c r="A16" i="3"/>
  <c r="A7" i="3"/>
  <c r="A8" i="3"/>
  <c r="A9" i="3"/>
  <c r="A10" i="3"/>
  <c r="A11" i="3"/>
  <c r="A12" i="3"/>
  <c r="A13" i="3"/>
  <c r="A14" i="3"/>
  <c r="F11" i="3"/>
  <c r="F10" i="3"/>
  <c r="F9" i="3"/>
  <c r="F8" i="3"/>
  <c r="F7" i="3"/>
  <c r="F10" i="2"/>
  <c r="F9" i="2"/>
  <c r="F8" i="2"/>
  <c r="F7" i="2"/>
  <c r="F6" i="2"/>
  <c r="G10" i="2"/>
  <c r="G6" i="2"/>
  <c r="G7" i="2"/>
  <c r="G8" i="2"/>
  <c r="G9" i="2"/>
  <c r="G14" i="2"/>
  <c r="B5" i="5"/>
  <c r="G7" i="3"/>
  <c r="G8" i="3"/>
  <c r="G9" i="3"/>
  <c r="G10" i="3"/>
  <c r="G11" i="3"/>
  <c r="G12" i="3"/>
  <c r="F5" i="5"/>
  <c r="F44" i="5"/>
  <c r="B46" i="3"/>
  <c r="B46" i="2"/>
  <c r="F38" i="5"/>
  <c r="E39" i="5"/>
  <c r="F39" i="5"/>
  <c r="E40" i="5"/>
  <c r="F40" i="5"/>
  <c r="E41" i="5"/>
  <c r="F41" i="5"/>
  <c r="E42" i="5"/>
  <c r="F42" i="5"/>
  <c r="E43" i="5"/>
  <c r="F43" i="5"/>
  <c r="E44" i="5"/>
  <c r="A38" i="5"/>
  <c r="B38" i="5"/>
  <c r="A39" i="5"/>
  <c r="B39" i="5"/>
  <c r="A40" i="5"/>
  <c r="B40" i="5"/>
  <c r="A41" i="5"/>
  <c r="B41" i="5"/>
  <c r="A42" i="5"/>
  <c r="B42" i="5"/>
  <c r="A43" i="5"/>
  <c r="B43" i="5"/>
  <c r="A44" i="5"/>
  <c r="B44" i="5"/>
</calcChain>
</file>

<file path=xl/sharedStrings.xml><?xml version="1.0" encoding="utf-8"?>
<sst xmlns="http://schemas.openxmlformats.org/spreadsheetml/2006/main" count="56" uniqueCount="39">
  <si>
    <t>Other</t>
  </si>
  <si>
    <t>Estimated Cost</t>
  </si>
  <si>
    <t>Decorations</t>
  </si>
  <si>
    <t>Food</t>
  </si>
  <si>
    <t>Drinks</t>
  </si>
  <si>
    <t>Paid advertising</t>
  </si>
  <si>
    <t>Special offers/giveaways</t>
  </si>
  <si>
    <t>Swag (stickers, keychains, etc.)</t>
  </si>
  <si>
    <t>Expense Breakdown</t>
  </si>
  <si>
    <t>Estimated Totals</t>
  </si>
  <si>
    <t>GRAND TOTAL</t>
  </si>
  <si>
    <t>Expenses</t>
  </si>
  <si>
    <t>Actual Totals</t>
  </si>
  <si>
    <t>ACTUAL TOTAL BUDGET:</t>
  </si>
  <si>
    <t>Furniture rentals</t>
  </si>
  <si>
    <t>Signage</t>
  </si>
  <si>
    <t>Performers</t>
  </si>
  <si>
    <t>Presenters</t>
  </si>
  <si>
    <t>Presenter/performer travel</t>
  </si>
  <si>
    <t>Presenter/performer accommodations</t>
  </si>
  <si>
    <t>Web development</t>
  </si>
  <si>
    <t>Name tags/badges</t>
  </si>
  <si>
    <t>Printed agendas/programs</t>
  </si>
  <si>
    <t>Stationary/pens/pencils</t>
  </si>
  <si>
    <t>Venue hire</t>
  </si>
  <si>
    <t>ESTIMATES TOTAL BUDGET:</t>
  </si>
  <si>
    <t>VENUE COSTS</t>
  </si>
  <si>
    <t>CATERING COSTS</t>
  </si>
  <si>
    <t>PROGRAM COSTS</t>
  </si>
  <si>
    <t>MARKETING COSTS</t>
  </si>
  <si>
    <t xml:space="preserve">Equipment rentals </t>
  </si>
  <si>
    <t>Event name:</t>
  </si>
  <si>
    <t>Event date:</t>
  </si>
  <si>
    <t>Actual Cost</t>
  </si>
  <si>
    <t>&lt;insert organisation logo&gt;</t>
  </si>
  <si>
    <t>OTHER</t>
  </si>
  <si>
    <t>Event Budget - estimated</t>
  </si>
  <si>
    <r>
      <rPr>
        <b/>
        <sz val="28"/>
        <color indexed="8"/>
        <rFont val="Arial Narrow"/>
        <family val="2"/>
      </rPr>
      <t xml:space="preserve">Event Budget - </t>
    </r>
    <r>
      <rPr>
        <b/>
        <sz val="28"/>
        <color indexed="8"/>
        <rFont val="Arial Narrow"/>
        <family val="2"/>
      </rPr>
      <t>actual</t>
    </r>
  </si>
  <si>
    <t>Event Budget -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</si>
</sst>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26" x14ac:knownFonts="1">
    <font>
      <sz val="12"/>
      <color theme="1"/>
      <name val="Calibri"/>
      <family val="2"/>
      <scheme val="minor"/>
    </font>
    <font>
      <b/>
      <sz val="28"/>
      <color indexed="8"/>
      <name val="Arial Narrow"/>
      <family val="2"/>
    </font>
    <font>
      <b/>
      <sz val="28"/>
      <color indexed="8"/>
      <name val="Arial Narrow"/>
      <family val="2"/>
    </font>
    <font>
      <b/>
      <sz val="22"/>
      <color indexed="8"/>
      <name val="Arial Narrow"/>
      <family val="2"/>
    </font>
    <font>
      <b/>
      <sz val="2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 Narrow"/>
      <family val="2"/>
    </font>
    <font>
      <b/>
      <sz val="26"/>
      <color theme="1"/>
      <name val="Arial Narrow"/>
      <family val="2"/>
    </font>
    <font>
      <b/>
      <sz val="28"/>
      <color theme="1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165" fontId="0" fillId="0" borderId="0"/>
    <xf numFmtId="0" fontId="6" fillId="0" borderId="0"/>
  </cellStyleXfs>
  <cellXfs count="60">
    <xf numFmtId="165" fontId="0" fillId="0" borderId="0" xfId="0"/>
    <xf numFmtId="0" fontId="6" fillId="0" borderId="0" xfId="1"/>
    <xf numFmtId="0" fontId="8" fillId="0" borderId="0" xfId="1" applyFont="1"/>
    <xf numFmtId="165" fontId="9" fillId="0" borderId="0" xfId="0" applyFont="1"/>
    <xf numFmtId="0" fontId="10" fillId="2" borderId="1" xfId="1" applyFont="1" applyFill="1" applyBorder="1"/>
    <xf numFmtId="0" fontId="6" fillId="0" borderId="0" xfId="1" applyBorder="1"/>
    <xf numFmtId="0" fontId="3" fillId="2" borderId="1" xfId="1" applyFont="1" applyFill="1" applyBorder="1" applyAlignment="1">
      <alignment horizontal="left"/>
    </xf>
    <xf numFmtId="165" fontId="11" fillId="2" borderId="0" xfId="0" applyFont="1" applyFill="1"/>
    <xf numFmtId="165" fontId="12" fillId="2" borderId="0" xfId="0" applyFont="1" applyFill="1"/>
    <xf numFmtId="0" fontId="6" fillId="2" borderId="0" xfId="1" applyFill="1" applyBorder="1" applyAlignment="1"/>
    <xf numFmtId="165" fontId="13" fillId="2" borderId="0" xfId="0" applyFont="1" applyFill="1" applyAlignment="1">
      <alignment horizontal="left"/>
    </xf>
    <xf numFmtId="165" fontId="14" fillId="2" borderId="0" xfId="0" applyFont="1" applyFill="1"/>
    <xf numFmtId="165" fontId="10" fillId="2" borderId="0" xfId="0" applyFont="1" applyFill="1"/>
    <xf numFmtId="165" fontId="0" fillId="2" borderId="0" xfId="0" applyFill="1"/>
    <xf numFmtId="165" fontId="13" fillId="2" borderId="0" xfId="0" applyFont="1" applyFill="1"/>
    <xf numFmtId="165" fontId="13" fillId="2" borderId="0" xfId="0" applyFont="1" applyFill="1" applyAlignment="1">
      <alignment horizontal="right"/>
    </xf>
    <xf numFmtId="165" fontId="15" fillId="2" borderId="0" xfId="0" applyFont="1" applyFill="1"/>
    <xf numFmtId="165" fontId="16" fillId="2" borderId="0" xfId="0" applyFont="1" applyFill="1"/>
    <xf numFmtId="165" fontId="17" fillId="2" borderId="0" xfId="0" applyFont="1" applyFill="1"/>
    <xf numFmtId="0" fontId="6" fillId="2" borderId="0" xfId="1" applyFill="1" applyBorder="1"/>
    <xf numFmtId="165" fontId="9" fillId="2" borderId="0" xfId="0" applyFont="1" applyFill="1"/>
    <xf numFmtId="0" fontId="6" fillId="2" borderId="0" xfId="1" applyFill="1"/>
    <xf numFmtId="164" fontId="10" fillId="2" borderId="1" xfId="1" applyNumberFormat="1" applyFont="1" applyFill="1" applyBorder="1"/>
    <xf numFmtId="164" fontId="18" fillId="2" borderId="1" xfId="0" applyNumberFormat="1" applyFont="1" applyFill="1" applyBorder="1"/>
    <xf numFmtId="164" fontId="6" fillId="2" borderId="0" xfId="1" applyNumberFormat="1" applyFill="1"/>
    <xf numFmtId="0" fontId="19" fillId="2" borderId="2" xfId="1" applyFont="1" applyFill="1" applyBorder="1"/>
    <xf numFmtId="164" fontId="19" fillId="2" borderId="3" xfId="1" applyNumberFormat="1" applyFont="1" applyFill="1" applyBorder="1"/>
    <xf numFmtId="0" fontId="7" fillId="2" borderId="0" xfId="1" applyFont="1" applyFill="1" applyBorder="1"/>
    <xf numFmtId="164" fontId="7" fillId="2" borderId="0" xfId="1" applyNumberFormat="1" applyFont="1" applyFill="1" applyBorder="1"/>
    <xf numFmtId="164" fontId="6" fillId="2" borderId="1" xfId="1" applyNumberFormat="1" applyFill="1" applyBorder="1"/>
    <xf numFmtId="164" fontId="6" fillId="2" borderId="4" xfId="1" applyNumberFormat="1" applyFill="1" applyBorder="1"/>
    <xf numFmtId="0" fontId="20" fillId="2" borderId="5" xfId="1" applyFont="1" applyFill="1" applyBorder="1"/>
    <xf numFmtId="164" fontId="20" fillId="2" borderId="6" xfId="1" applyNumberFormat="1" applyFont="1" applyFill="1" applyBorder="1"/>
    <xf numFmtId="0" fontId="21" fillId="2" borderId="0" xfId="1" applyFont="1" applyFill="1"/>
    <xf numFmtId="0" fontId="21" fillId="2" borderId="1" xfId="1" applyFont="1" applyFill="1" applyBorder="1"/>
    <xf numFmtId="0" fontId="10" fillId="2" borderId="4" xfId="1" applyFont="1" applyFill="1" applyBorder="1"/>
    <xf numFmtId="164" fontId="10" fillId="2" borderId="4" xfId="1" applyNumberFormat="1" applyFont="1" applyFill="1" applyBorder="1"/>
    <xf numFmtId="0" fontId="13" fillId="2" borderId="7" xfId="1" applyFont="1" applyFill="1" applyBorder="1"/>
    <xf numFmtId="164" fontId="13" fillId="2" borderId="5" xfId="1" applyNumberFormat="1" applyFont="1" applyFill="1" applyBorder="1"/>
    <xf numFmtId="0" fontId="22" fillId="3" borderId="1" xfId="1" applyFont="1" applyFill="1" applyBorder="1"/>
    <xf numFmtId="17" fontId="22" fillId="3" borderId="1" xfId="1" applyNumberFormat="1" applyFont="1" applyFill="1" applyBorder="1"/>
    <xf numFmtId="0" fontId="23" fillId="2" borderId="0" xfId="1" applyFont="1" applyFill="1" applyBorder="1" applyAlignment="1">
      <alignment horizontal="left"/>
    </xf>
    <xf numFmtId="0" fontId="2" fillId="2" borderId="0" xfId="1" applyFont="1" applyFill="1" applyBorder="1" applyAlignment="1"/>
    <xf numFmtId="0" fontId="24" fillId="2" borderId="0" xfId="1" applyFont="1" applyFill="1" applyBorder="1" applyAlignment="1"/>
    <xf numFmtId="0" fontId="1" fillId="2" borderId="0" xfId="1" applyFont="1" applyFill="1" applyBorder="1" applyAlignment="1"/>
    <xf numFmtId="0" fontId="8" fillId="2" borderId="0" xfId="1" applyFont="1" applyFill="1"/>
    <xf numFmtId="0" fontId="5" fillId="2" borderId="0" xfId="1" applyFont="1" applyFill="1" applyBorder="1" applyAlignment="1">
      <alignment horizontal="right"/>
    </xf>
    <xf numFmtId="0" fontId="19" fillId="4" borderId="8" xfId="1" applyFont="1" applyFill="1" applyBorder="1"/>
    <xf numFmtId="0" fontId="19" fillId="4" borderId="9" xfId="1" applyFont="1" applyFill="1" applyBorder="1"/>
    <xf numFmtId="0" fontId="2" fillId="5" borderId="0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0" fontId="10" fillId="2" borderId="12" xfId="1" applyFont="1" applyFill="1" applyBorder="1" applyAlignment="1">
      <alignment horizontal="center"/>
    </xf>
    <xf numFmtId="0" fontId="10" fillId="2" borderId="13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23" fillId="2" borderId="1" xfId="1" applyFont="1" applyFill="1" applyBorder="1" applyAlignment="1">
      <alignment horizontal="left"/>
    </xf>
    <xf numFmtId="0" fontId="25" fillId="2" borderId="0" xfId="1" applyFont="1" applyFill="1" applyBorder="1" applyAlignment="1">
      <alignment horizontal="right"/>
    </xf>
    <xf numFmtId="0" fontId="24" fillId="5" borderId="0" xfId="1" applyFont="1" applyFill="1" applyBorder="1" applyAlignment="1">
      <alignment horizontal="center"/>
    </xf>
    <xf numFmtId="0" fontId="4" fillId="5" borderId="0" xfId="1" applyFont="1" applyFill="1" applyBorder="1" applyAlignment="1">
      <alignment horizontal="center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16-4270-A320-3A71F72B98D7}"/>
              </c:ext>
            </c:extLst>
          </c:dPt>
          <c:dPt>
            <c:idx val="1"/>
            <c:bubble3D val="0"/>
            <c:spPr>
              <a:solidFill>
                <a:srgbClr val="FFBB07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A16-4270-A320-3A71F72B98D7}"/>
              </c:ext>
            </c:extLst>
          </c:dPt>
          <c:dPt>
            <c:idx val="2"/>
            <c:bubble3D val="0"/>
            <c:spPr>
              <a:solidFill>
                <a:srgbClr val="2798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A16-4270-A320-3A71F72B98D7}"/>
              </c:ext>
            </c:extLst>
          </c:dPt>
          <c:dPt>
            <c:idx val="3"/>
            <c:bubble3D val="0"/>
            <c:spPr>
              <a:solidFill>
                <a:srgbClr val="D3349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A16-4270-A320-3A71F72B98D7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A16-4270-A320-3A71F72B98D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'Budget-Estimated'!$F$6:$F$10</c:f>
              <c:strCache>
                <c:ptCount val="5"/>
                <c:pt idx="0">
                  <c:v>VENUE COSTS</c:v>
                </c:pt>
                <c:pt idx="1">
                  <c:v>CATERING COSTS</c:v>
                </c:pt>
                <c:pt idx="2">
                  <c:v>PROGRAM COSTS</c:v>
                </c:pt>
                <c:pt idx="3">
                  <c:v>MARKETING COSTS</c:v>
                </c:pt>
                <c:pt idx="4">
                  <c:v>OTHER</c:v>
                </c:pt>
              </c:strCache>
            </c:strRef>
          </c:cat>
          <c:val>
            <c:numRef>
              <c:f>'Budget-Estimated'!$G$6:$G$10</c:f>
              <c:numCache>
                <c:formatCode>"$"#,##0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300</c:v>
                </c:pt>
                <c:pt idx="4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16-4270-A320-3A71F72B9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745118624877771"/>
          <c:y val="0.1277684113015285"/>
          <c:w val="0.25620915032679736"/>
          <c:h val="0.6013635942566002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8F-4410-AD5E-A6BE6035DFF3}"/>
              </c:ext>
            </c:extLst>
          </c:dPt>
          <c:dPt>
            <c:idx val="1"/>
            <c:bubble3D val="0"/>
            <c:spPr>
              <a:solidFill>
                <a:srgbClr val="FFBB07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08F-4410-AD5E-A6BE6035DFF3}"/>
              </c:ext>
            </c:extLst>
          </c:dPt>
          <c:dPt>
            <c:idx val="2"/>
            <c:bubble3D val="0"/>
            <c:spPr>
              <a:solidFill>
                <a:srgbClr val="2798FF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F08F-4410-AD5E-A6BE6035DFF3}"/>
              </c:ext>
            </c:extLst>
          </c:dPt>
          <c:dPt>
            <c:idx val="3"/>
            <c:bubble3D val="0"/>
            <c:spPr>
              <a:solidFill>
                <a:srgbClr val="D3349A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08F-4410-AD5E-A6BE6035DFF3}"/>
              </c:ext>
            </c:extLst>
          </c:dPt>
          <c:dPt>
            <c:idx val="4"/>
            <c:bubble3D val="0"/>
            <c:spPr>
              <a:solidFill>
                <a:srgbClr val="5445D1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08F-4410-AD5E-A6BE6035DFF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'Budget-Actual'!$F$7:$F$11</c:f>
              <c:strCache>
                <c:ptCount val="5"/>
                <c:pt idx="0">
                  <c:v>VENUE COSTS</c:v>
                </c:pt>
                <c:pt idx="1">
                  <c:v>CATERING COSTS</c:v>
                </c:pt>
                <c:pt idx="2">
                  <c:v>PROGRAM COSTS</c:v>
                </c:pt>
                <c:pt idx="3">
                  <c:v>MARKETING COSTS</c:v>
                </c:pt>
                <c:pt idx="4">
                  <c:v>OTHER</c:v>
                </c:pt>
              </c:strCache>
            </c:strRef>
          </c:cat>
          <c:val>
            <c:numRef>
              <c:f>'Budget-Actual'!$G$7:$G$11</c:f>
              <c:numCache>
                <c:formatCode>"$"#,##0</c:formatCode>
                <c:ptCount val="5"/>
                <c:pt idx="0">
                  <c:v>500</c:v>
                </c:pt>
                <c:pt idx="1">
                  <c:v>300</c:v>
                </c:pt>
                <c:pt idx="2">
                  <c:v>400</c:v>
                </c:pt>
                <c:pt idx="3">
                  <c:v>300</c:v>
                </c:pt>
                <c:pt idx="4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08F-4410-AD5E-A6BE6035D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838597761486717"/>
          <c:y val="8.7096534193068384E-2"/>
          <c:w val="0.21614947556842756"/>
          <c:h val="0.6661290842581685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51653543307116E-2"/>
          <c:y val="3.2338308457711414E-2"/>
          <c:w val="0.41682582677165408"/>
          <c:h val="0.904610412504407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'Budget-Actual'!$F$7</c:f>
              <c:strCache>
                <c:ptCount val="1"/>
                <c:pt idx="0">
                  <c:v>VENUE COSTS</c:v>
                </c:pt>
              </c:strCache>
            </c:strRef>
          </c:tx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'Budget-Actual'!$G$6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'Budget-Actual'!$G$7</c:f>
              <c:numCache>
                <c:formatCode>"$"#,##0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44-4C1C-9091-8A4FDDFD6941}"/>
            </c:ext>
          </c:extLst>
        </c:ser>
        <c:ser>
          <c:idx val="1"/>
          <c:order val="1"/>
          <c:tx>
            <c:strRef>
              <c:f>'Budget-Actual'!$F$8</c:f>
              <c:strCache>
                <c:ptCount val="1"/>
                <c:pt idx="0">
                  <c:v>CATERING COSTS</c:v>
                </c:pt>
              </c:strCache>
            </c:strRef>
          </c:tx>
          <c:spPr>
            <a:solidFill>
              <a:srgbClr val="FFBB0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'Budget-Actual'!$G$6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'Budget-Actual'!$G$8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44-4C1C-9091-8A4FDDFD6941}"/>
            </c:ext>
          </c:extLst>
        </c:ser>
        <c:ser>
          <c:idx val="2"/>
          <c:order val="2"/>
          <c:tx>
            <c:strRef>
              <c:f>'Budget-Actual'!$F$9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2798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'Budget-Actual'!$G$6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'Budget-Actual'!$G$9</c:f>
              <c:numCache>
                <c:formatCode>"$"#,##0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44-4C1C-9091-8A4FDDFD6941}"/>
            </c:ext>
          </c:extLst>
        </c:ser>
        <c:ser>
          <c:idx val="3"/>
          <c:order val="3"/>
          <c:tx>
            <c:strRef>
              <c:f>'Budget-Actual'!$F$10</c:f>
              <c:strCache>
                <c:ptCount val="1"/>
                <c:pt idx="0">
                  <c:v>MARKETING COSTS</c:v>
                </c:pt>
              </c:strCache>
            </c:strRef>
          </c:tx>
          <c:spPr>
            <a:solidFill>
              <a:srgbClr val="D3349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'Budget-Actual'!$G$6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'Budget-Actual'!$G$10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44-4C1C-9091-8A4FDDFD6941}"/>
            </c:ext>
          </c:extLst>
        </c:ser>
        <c:ser>
          <c:idx val="4"/>
          <c:order val="4"/>
          <c:tx>
            <c:strRef>
              <c:f>'Budget-Actual'!$F$11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445D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'Budget-Actual'!$G$6</c:f>
              <c:strCache>
                <c:ptCount val="1"/>
                <c:pt idx="0">
                  <c:v>Actual Totals</c:v>
                </c:pt>
              </c:strCache>
            </c:strRef>
          </c:cat>
          <c:val>
            <c:numRef>
              <c:f>'Budget-Actual'!$G$11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44-4C1C-9091-8A4FDDFD6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747256"/>
        <c:axId val="1"/>
      </c:barChart>
      <c:catAx>
        <c:axId val="963747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3747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4564865208725031"/>
          <c:y val="0.17001064928359363"/>
          <c:w val="0.26820622287564144"/>
          <c:h val="0.6705390796437330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2683859861602"/>
          <c:y val="2.9478458049886604E-2"/>
          <c:w val="0.42165848449105803"/>
          <c:h val="0.913046226364562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'Budget-Comparison'!$A$39</c:f>
              <c:strCache>
                <c:ptCount val="1"/>
                <c:pt idx="0">
                  <c:v>VENUE COSTS</c:v>
                </c:pt>
              </c:strCache>
            </c:strRef>
          </c:tx>
          <c:spPr>
            <a:solidFill>
              <a:srgbClr val="ADC90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'Budget-Comparison'!$B$39</c:f>
              <c:numCache>
                <c:formatCode>"$"#,##0.00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91-40EC-B192-A59ABDB37DD5}"/>
            </c:ext>
          </c:extLst>
        </c:ser>
        <c:ser>
          <c:idx val="1"/>
          <c:order val="1"/>
          <c:tx>
            <c:strRef>
              <c:f>'Budget-Comparison'!$A$40</c:f>
              <c:strCache>
                <c:ptCount val="1"/>
                <c:pt idx="0">
                  <c:v>CATERING COSTS</c:v>
                </c:pt>
              </c:strCache>
            </c:strRef>
          </c:tx>
          <c:spPr>
            <a:solidFill>
              <a:srgbClr val="FFBB07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'Budget-Comparison'!$B$40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91-40EC-B192-A59ABDB37DD5}"/>
            </c:ext>
          </c:extLst>
        </c:ser>
        <c:ser>
          <c:idx val="2"/>
          <c:order val="2"/>
          <c:tx>
            <c:strRef>
              <c:f>'Budget-Comparison'!$A$41</c:f>
              <c:strCache>
                <c:ptCount val="1"/>
                <c:pt idx="0">
                  <c:v>PROGRAM COSTS</c:v>
                </c:pt>
              </c:strCache>
            </c:strRef>
          </c:tx>
          <c:spPr>
            <a:solidFill>
              <a:srgbClr val="2798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'Budget-Comparison'!$B$41</c:f>
              <c:numCache>
                <c:formatCode>"$"#,##0.00</c:formatCode>
                <c:ptCount val="1"/>
                <c:pt idx="0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91-40EC-B192-A59ABDB37DD5}"/>
            </c:ext>
          </c:extLst>
        </c:ser>
        <c:ser>
          <c:idx val="3"/>
          <c:order val="3"/>
          <c:tx>
            <c:strRef>
              <c:f>'Budget-Comparison'!$A$42</c:f>
              <c:strCache>
                <c:ptCount val="1"/>
                <c:pt idx="0">
                  <c:v>MARKETING COSTS</c:v>
                </c:pt>
              </c:strCache>
            </c:strRef>
          </c:tx>
          <c:spPr>
            <a:solidFill>
              <a:srgbClr val="D3349A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'Budget-Comparison'!$B$42</c:f>
              <c:numCache>
                <c:formatCode>"$"#,##0.00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91-40EC-B192-A59ABDB37DD5}"/>
            </c:ext>
          </c:extLst>
        </c:ser>
        <c:ser>
          <c:idx val="4"/>
          <c:order val="4"/>
          <c:tx>
            <c:strRef>
              <c:f>'Budget-Comparison'!$A$43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5445D1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'Budget-Comparison'!$B$38</c:f>
              <c:strCache>
                <c:ptCount val="1"/>
                <c:pt idx="0">
                  <c:v>Estimated Totals</c:v>
                </c:pt>
              </c:strCache>
            </c:strRef>
          </c:cat>
          <c:val>
            <c:numRef>
              <c:f>'Budget-Comparison'!$B$43</c:f>
              <c:numCache>
                <c:formatCode>"$"#,##0.00</c:formatCode>
                <c:ptCount val="1"/>
                <c:pt idx="0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91-40EC-B192-A59ABDB37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3750864"/>
        <c:axId val="1"/>
      </c:barChart>
      <c:catAx>
        <c:axId val="96375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637508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958675891616493"/>
          <c:y val="0.17068072912904236"/>
          <c:w val="0.230835456229736"/>
          <c:h val="0.6460735068666874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5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184150</xdr:colOff>
      <xdr:row>14</xdr:row>
      <xdr:rowOff>196850</xdr:rowOff>
    </xdr:from>
    <xdr:to>
      <xdr:col>7</xdr:col>
      <xdr:colOff>654050</xdr:colOff>
      <xdr:row>33</xdr:row>
      <xdr:rowOff>171450</xdr:rowOff>
    </xdr:to>
    <xdr:graphicFrame macro="">
      <xdr:nvGraphicFramePr>
        <xdr:cNvPr id="1153" name="Chart 4">
          <a:extLst>
            <a:ext uri="{FF2B5EF4-FFF2-40B4-BE49-F238E27FC236}">
              <a16:creationId xmlns:a16="http://schemas.microsoft.com/office/drawing/2014/main" id="{93D5FC29-2315-4EE3-A5C0-4340B085C9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581026</xdr:colOff>
      <xdr:row>4</xdr:row>
      <xdr:rowOff>180412</xdr:rowOff>
    </xdr:from>
    <xdr:to>
      <xdr:col>4</xdr:col>
      <xdr:colOff>6139</xdr:colOff>
      <xdr:row>26</xdr:row>
      <xdr:rowOff>91557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DDC0C02-D916-4F0C-B2B3-C24469D0FBAA}"/>
            </a:ext>
          </a:extLst>
        </xdr:cNvPr>
        <xdr:cNvSpPr txBox="1"/>
      </xdr:nvSpPr>
      <xdr:spPr>
        <a:xfrm>
          <a:off x="5490883" y="1288674"/>
          <a:ext cx="2857500" cy="4706472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500"/>
            </a:lnSpc>
          </a:pPr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>
            <a:lnSpc>
              <a:spcPts val="1500"/>
            </a:lnSpc>
          </a:pPr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500"/>
            </a:lnSpc>
          </a:pP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&lt;&lt;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estimated costs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in the table on the left.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(The type of expense and amount entries are examples/placeholders only. Please use your own costs and type of expenditure. </a:t>
          </a:r>
        </a:p>
        <a:p>
          <a:pPr algn="l">
            <a:lnSpc>
              <a:spcPts val="15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You can add extra columns into the table if needed.</a:t>
          </a:r>
        </a:p>
        <a:p>
          <a:pPr algn="l">
            <a:lnSpc>
              <a:spcPts val="15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type of expenditure you type in this table will copy over to the table in the 'Budget-Actual' tab automaticaly. 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GRAND TOTAL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will update automaticaly.)</a:t>
          </a:r>
        </a:p>
        <a:p>
          <a:pPr algn="l">
            <a:lnSpc>
              <a:spcPts val="1500"/>
            </a:lnSpc>
          </a:pPr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>
            <a:lnSpc>
              <a:spcPts val="1500"/>
            </a:lnSpc>
          </a:pP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estimated totals in the table and pie chart on the right will update automatically. </a:t>
          </a: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14</xdr:row>
      <xdr:rowOff>0</xdr:rowOff>
    </xdr:from>
    <xdr:to>
      <xdr:col>7</xdr:col>
      <xdr:colOff>526676</xdr:colOff>
      <xdr:row>33</xdr:row>
      <xdr:rowOff>196850</xdr:rowOff>
    </xdr:to>
    <xdr:graphicFrame macro="">
      <xdr:nvGraphicFramePr>
        <xdr:cNvPr id="2170" name="Chart 1">
          <a:extLst>
            <a:ext uri="{FF2B5EF4-FFF2-40B4-BE49-F238E27FC236}">
              <a16:creationId xmlns:a16="http://schemas.microsoft.com/office/drawing/2014/main" id="{06390E49-C814-45B3-AD4A-3E80796ED9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145863</xdr:colOff>
      <xdr:row>6</xdr:row>
      <xdr:rowOff>12139</xdr:rowOff>
    </xdr:from>
    <xdr:to>
      <xdr:col>4</xdr:col>
      <xdr:colOff>10300</xdr:colOff>
      <xdr:row>23</xdr:row>
      <xdr:rowOff>52774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DCF47FF-1A97-4C71-BDCC-E4DDCBF8CFF9}"/>
            </a:ext>
          </a:extLst>
        </xdr:cNvPr>
        <xdr:cNvSpPr txBox="1"/>
      </xdr:nvSpPr>
      <xdr:spPr>
        <a:xfrm>
          <a:off x="5211295" y="1319118"/>
          <a:ext cx="3020172" cy="3558616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>
              <a:latin typeface="Arial" panose="020B0604020202020204" pitchFamily="34" charset="0"/>
              <a:cs typeface="Arial" panose="020B0604020202020204" pitchFamily="34" charset="0"/>
            </a:rPr>
            <a:t>How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to Use This Template</a:t>
          </a:r>
        </a:p>
        <a:p>
          <a:pPr algn="ctr"/>
          <a:endParaRPr lang="en-US" sz="14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&lt;&lt;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Fill in your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actual costs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in the table on the left.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(The type of expense and amount entries are examples/placeholders only. Please use your own costs. 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Add any additional costs as needed by inserting more rows.</a:t>
          </a: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</a:t>
          </a:r>
          <a:r>
            <a:rPr lang="en-US" sz="1400" b="1" baseline="0">
              <a:latin typeface="Arial" panose="020B0604020202020204" pitchFamily="34" charset="0"/>
              <a:cs typeface="Arial" panose="020B0604020202020204" pitchFamily="34" charset="0"/>
            </a:rPr>
            <a:t>GRAND TOTAL </a:t>
          </a:r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will update automaticaly.)</a:t>
          </a:r>
        </a:p>
        <a:p>
          <a:pPr algn="l"/>
          <a:endParaRPr lang="en-US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r>
            <a:rPr lang="en-US" sz="1400" b="0" baseline="0">
              <a:latin typeface="Arial" panose="020B0604020202020204" pitchFamily="34" charset="0"/>
              <a:cs typeface="Arial" panose="020B0604020202020204" pitchFamily="34" charset="0"/>
            </a:rPr>
            <a:t>The actual totals in the table and pie chart on the right will update automatically. </a:t>
          </a:r>
          <a:r>
            <a:rPr lang="en-US" sz="1400" b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57150</xdr:rowOff>
    </xdr:from>
    <xdr:to>
      <xdr:col>7</xdr:col>
      <xdr:colOff>1136650</xdr:colOff>
      <xdr:row>36</xdr:row>
      <xdr:rowOff>133350</xdr:rowOff>
    </xdr:to>
    <xdr:graphicFrame macro="">
      <xdr:nvGraphicFramePr>
        <xdr:cNvPr id="3208" name="Chart 13">
          <a:extLst>
            <a:ext uri="{FF2B5EF4-FFF2-40B4-BE49-F238E27FC236}">
              <a16:creationId xmlns:a16="http://schemas.microsoft.com/office/drawing/2014/main" id="{1BBC212E-0331-4B00-BFD5-5F9A56EADF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50800</xdr:colOff>
      <xdr:row>6</xdr:row>
      <xdr:rowOff>25400</xdr:rowOff>
    </xdr:from>
    <xdr:to>
      <xdr:col>3</xdr:col>
      <xdr:colOff>1009650</xdr:colOff>
      <xdr:row>36</xdr:row>
      <xdr:rowOff>133350</xdr:rowOff>
    </xdr:to>
    <xdr:graphicFrame macro="">
      <xdr:nvGraphicFramePr>
        <xdr:cNvPr id="3209" name="Chart 14">
          <a:extLst>
            <a:ext uri="{FF2B5EF4-FFF2-40B4-BE49-F238E27FC236}">
              <a16:creationId xmlns:a16="http://schemas.microsoft.com/office/drawing/2014/main" id="{77716EDF-CCC2-46BF-B55C-4FCF05D392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view="pageBreakPreview" topLeftCell="A31" zoomScale="85" zoomScaleNormal="85" zoomScaleSheetLayoutView="85" zoomScalePageLayoutView="40" workbookViewId="0">
      <selection activeCell="C36" sqref="C36"/>
    </sheetView>
  </sheetViews>
  <sheetFormatPr defaultColWidth="8.875" defaultRowHeight="15" x14ac:dyDescent="0.25"/>
  <cols>
    <col min="1" max="1" width="42.125" style="2" customWidth="1"/>
    <col min="2" max="2" width="25" style="1" customWidth="1"/>
    <col min="3" max="3" width="40.625" style="1" customWidth="1"/>
    <col min="4" max="4" width="20.25" style="1" customWidth="1"/>
    <col min="5" max="5" width="2.5" style="1" customWidth="1"/>
    <col min="6" max="6" width="30.125" style="1" customWidth="1"/>
    <col min="7" max="7" width="24.875" style="1" customWidth="1"/>
    <col min="8" max="16384" width="8.875" style="1"/>
  </cols>
  <sheetData>
    <row r="1" spans="1:12" ht="35.25" x14ac:dyDescent="0.5">
      <c r="A1" s="44" t="s">
        <v>36</v>
      </c>
      <c r="B1" s="42"/>
      <c r="C1" s="42"/>
      <c r="D1" s="42"/>
      <c r="E1" s="42"/>
      <c r="F1" s="42"/>
      <c r="G1" s="46" t="s">
        <v>34</v>
      </c>
      <c r="H1" s="46"/>
      <c r="I1" s="5"/>
      <c r="J1" s="5"/>
      <c r="K1" s="5"/>
      <c r="L1" s="5"/>
    </row>
    <row r="2" spans="1:12" ht="6.95" customHeight="1" x14ac:dyDescent="0.5">
      <c r="A2" s="49"/>
      <c r="B2" s="49"/>
      <c r="C2" s="49"/>
      <c r="D2" s="49"/>
      <c r="E2" s="49"/>
      <c r="F2" s="49"/>
      <c r="G2" s="49"/>
      <c r="H2" s="49"/>
      <c r="I2" s="5"/>
      <c r="J2" s="5"/>
      <c r="K2" s="5"/>
      <c r="L2" s="5"/>
    </row>
    <row r="3" spans="1:12" ht="24.95" customHeight="1" x14ac:dyDescent="0.5">
      <c r="A3" s="6" t="s">
        <v>31</v>
      </c>
      <c r="B3" s="56"/>
      <c r="C3" s="56"/>
      <c r="D3" s="41"/>
      <c r="E3" s="9"/>
      <c r="F3" s="9"/>
      <c r="G3" s="9"/>
      <c r="H3" s="9"/>
      <c r="I3" s="5"/>
      <c r="J3" s="5"/>
      <c r="K3" s="5"/>
      <c r="L3" s="5"/>
    </row>
    <row r="4" spans="1:12" ht="24.95" customHeight="1" x14ac:dyDescent="0.5">
      <c r="A4" s="6" t="s">
        <v>32</v>
      </c>
      <c r="B4" s="56"/>
      <c r="C4" s="56"/>
      <c r="D4" s="41"/>
      <c r="E4" s="9"/>
      <c r="F4" s="9"/>
      <c r="G4" s="9"/>
      <c r="H4" s="9"/>
      <c r="I4" s="5"/>
      <c r="J4" s="5"/>
      <c r="K4" s="5"/>
      <c r="L4" s="5"/>
    </row>
    <row r="5" spans="1:12" ht="36" customHeight="1" x14ac:dyDescent="0.35">
      <c r="A5" s="39" t="s">
        <v>11</v>
      </c>
      <c r="B5" s="40" t="s">
        <v>1</v>
      </c>
      <c r="C5" s="33"/>
      <c r="D5" s="33"/>
      <c r="E5" s="33"/>
      <c r="F5" s="39" t="s">
        <v>8</v>
      </c>
      <c r="G5" s="39" t="s">
        <v>9</v>
      </c>
      <c r="H5" s="33"/>
    </row>
    <row r="6" spans="1:12" ht="18" customHeight="1" x14ac:dyDescent="0.25">
      <c r="A6" s="47" t="s">
        <v>26</v>
      </c>
      <c r="B6" s="48"/>
      <c r="C6" s="33"/>
      <c r="D6" s="33"/>
      <c r="E6" s="33"/>
      <c r="F6" s="4" t="str">
        <f>A6</f>
        <v>VENUE COSTS</v>
      </c>
      <c r="G6" s="23">
        <f>SUM(B7:B11)</f>
        <v>500</v>
      </c>
      <c r="H6" s="33"/>
    </row>
    <row r="7" spans="1:12" ht="15.75" x14ac:dyDescent="0.25">
      <c r="A7" s="4" t="s">
        <v>24</v>
      </c>
      <c r="B7" s="22">
        <v>100</v>
      </c>
      <c r="C7" s="33"/>
      <c r="D7" s="33"/>
      <c r="E7" s="33"/>
      <c r="F7" s="4" t="str">
        <f>A15</f>
        <v>CATERING COSTS</v>
      </c>
      <c r="G7" s="22">
        <f>SUM(B16:B20)</f>
        <v>300</v>
      </c>
      <c r="H7" s="33"/>
    </row>
    <row r="8" spans="1:12" ht="15.75" x14ac:dyDescent="0.25">
      <c r="A8" s="4" t="s">
        <v>14</v>
      </c>
      <c r="B8" s="22">
        <v>100</v>
      </c>
      <c r="C8" s="33"/>
      <c r="D8" s="33"/>
      <c r="E8" s="33"/>
      <c r="F8" s="4" t="str">
        <f>A22</f>
        <v>PROGRAM COSTS</v>
      </c>
      <c r="G8" s="22">
        <f>SUM(B23:B26)</f>
        <v>400</v>
      </c>
      <c r="H8" s="33"/>
    </row>
    <row r="9" spans="1:12" ht="15.75" x14ac:dyDescent="0.25">
      <c r="A9" s="4" t="s">
        <v>30</v>
      </c>
      <c r="B9" s="22">
        <v>100</v>
      </c>
      <c r="C9" s="33"/>
      <c r="D9" s="33"/>
      <c r="E9" s="33"/>
      <c r="F9" s="4" t="str">
        <f>A30</f>
        <v>MARKETING COSTS</v>
      </c>
      <c r="G9" s="22">
        <f>SUM(B31:B33)</f>
        <v>300</v>
      </c>
      <c r="H9" s="33"/>
    </row>
    <row r="10" spans="1:12" ht="15.75" x14ac:dyDescent="0.25">
      <c r="A10" s="4" t="s">
        <v>2</v>
      </c>
      <c r="B10" s="22">
        <v>100</v>
      </c>
      <c r="C10" s="33"/>
      <c r="D10" s="33"/>
      <c r="E10" s="33"/>
      <c r="F10" s="4" t="str">
        <f>A37</f>
        <v>OTHER</v>
      </c>
      <c r="G10" s="22">
        <f>SUM(B38:B42)</f>
        <v>500</v>
      </c>
      <c r="H10" s="33"/>
    </row>
    <row r="11" spans="1:12" ht="15.75" x14ac:dyDescent="0.25">
      <c r="A11" s="4" t="s">
        <v>15</v>
      </c>
      <c r="B11" s="22">
        <v>100</v>
      </c>
      <c r="C11" s="33"/>
      <c r="D11" s="33"/>
      <c r="E11" s="33"/>
      <c r="F11" s="50"/>
      <c r="G11" s="51"/>
      <c r="H11" s="33"/>
    </row>
    <row r="12" spans="1:12" ht="15.75" x14ac:dyDescent="0.25">
      <c r="A12" s="4"/>
      <c r="B12" s="22"/>
      <c r="C12" s="33"/>
      <c r="D12" s="33"/>
      <c r="E12" s="33"/>
      <c r="F12" s="52"/>
      <c r="G12" s="53"/>
      <c r="H12" s="33"/>
    </row>
    <row r="13" spans="1:12" ht="15.75" x14ac:dyDescent="0.25">
      <c r="A13" s="4"/>
      <c r="B13" s="22"/>
      <c r="C13" s="33"/>
      <c r="D13" s="33"/>
      <c r="E13" s="33"/>
      <c r="F13" s="54"/>
      <c r="G13" s="55"/>
      <c r="H13" s="33"/>
    </row>
    <row r="14" spans="1:12" ht="15" customHeight="1" x14ac:dyDescent="0.25">
      <c r="A14" s="34"/>
      <c r="B14" s="22"/>
      <c r="C14" s="33"/>
      <c r="D14" s="33"/>
      <c r="E14" s="33"/>
      <c r="F14" s="25" t="s">
        <v>10</v>
      </c>
      <c r="G14" s="26">
        <f>SUM(G6:G10)</f>
        <v>2000</v>
      </c>
      <c r="H14" s="33"/>
    </row>
    <row r="15" spans="1:12" ht="15.75" x14ac:dyDescent="0.25">
      <c r="A15" s="47" t="s">
        <v>27</v>
      </c>
      <c r="B15" s="48"/>
      <c r="C15" s="33"/>
      <c r="D15" s="33"/>
      <c r="E15" s="33"/>
      <c r="F15" s="33"/>
      <c r="G15" s="33"/>
      <c r="H15" s="33"/>
    </row>
    <row r="16" spans="1:12" ht="15.75" x14ac:dyDescent="0.25">
      <c r="A16" s="4" t="s">
        <v>3</v>
      </c>
      <c r="B16" s="22">
        <v>100</v>
      </c>
      <c r="C16" s="33"/>
      <c r="D16" s="33"/>
      <c r="E16" s="33"/>
      <c r="F16" s="33"/>
      <c r="G16" s="33"/>
      <c r="H16" s="33"/>
    </row>
    <row r="17" spans="1:8" ht="15.75" x14ac:dyDescent="0.25">
      <c r="A17" s="4" t="s">
        <v>4</v>
      </c>
      <c r="B17" s="22">
        <v>100</v>
      </c>
      <c r="C17" s="33"/>
      <c r="D17" s="33"/>
      <c r="E17" s="33"/>
      <c r="F17" s="33"/>
      <c r="G17" s="33"/>
      <c r="H17" s="33"/>
    </row>
    <row r="18" spans="1:8" ht="15.75" x14ac:dyDescent="0.25">
      <c r="A18" s="4" t="s">
        <v>0</v>
      </c>
      <c r="B18" s="22">
        <v>100</v>
      </c>
      <c r="C18" s="33"/>
      <c r="D18" s="33"/>
      <c r="E18" s="33"/>
      <c r="F18" s="33"/>
      <c r="G18" s="33"/>
      <c r="H18" s="33"/>
    </row>
    <row r="19" spans="1:8" ht="15.75" x14ac:dyDescent="0.25">
      <c r="A19" s="4"/>
      <c r="B19" s="22"/>
      <c r="C19" s="33"/>
      <c r="D19" s="33"/>
      <c r="E19" s="33"/>
      <c r="F19" s="33"/>
      <c r="G19" s="33"/>
      <c r="H19" s="33"/>
    </row>
    <row r="20" spans="1:8" ht="15.75" x14ac:dyDescent="0.25">
      <c r="A20" s="4"/>
      <c r="B20" s="22"/>
      <c r="C20" s="33"/>
      <c r="D20" s="33"/>
      <c r="E20" s="33"/>
      <c r="F20" s="33"/>
      <c r="G20" s="33"/>
      <c r="H20" s="33"/>
    </row>
    <row r="21" spans="1:8" x14ac:dyDescent="0.25">
      <c r="A21" s="34"/>
      <c r="B21" s="34"/>
      <c r="C21" s="33"/>
      <c r="D21" s="33"/>
      <c r="E21" s="33"/>
      <c r="F21" s="33"/>
      <c r="G21" s="33"/>
      <c r="H21" s="33"/>
    </row>
    <row r="22" spans="1:8" ht="15.75" x14ac:dyDescent="0.25">
      <c r="A22" s="47" t="s">
        <v>28</v>
      </c>
      <c r="B22" s="48"/>
      <c r="C22" s="33"/>
      <c r="D22" s="33"/>
      <c r="E22" s="33"/>
      <c r="F22" s="33"/>
      <c r="G22" s="33"/>
      <c r="H22" s="33"/>
    </row>
    <row r="23" spans="1:8" ht="15.75" x14ac:dyDescent="0.25">
      <c r="A23" s="4" t="s">
        <v>17</v>
      </c>
      <c r="B23" s="22">
        <v>100</v>
      </c>
      <c r="C23" s="33"/>
      <c r="D23" s="33"/>
      <c r="E23" s="33"/>
      <c r="F23" s="33"/>
      <c r="G23" s="33"/>
      <c r="H23" s="33"/>
    </row>
    <row r="24" spans="1:8" ht="15.75" x14ac:dyDescent="0.25">
      <c r="A24" s="4" t="s">
        <v>16</v>
      </c>
      <c r="B24" s="22">
        <v>100</v>
      </c>
      <c r="C24" s="33"/>
      <c r="D24" s="33"/>
      <c r="E24" s="33"/>
      <c r="F24" s="33"/>
      <c r="G24" s="33"/>
      <c r="H24" s="33"/>
    </row>
    <row r="25" spans="1:8" ht="15.75" x14ac:dyDescent="0.25">
      <c r="A25" s="4" t="s">
        <v>18</v>
      </c>
      <c r="B25" s="22">
        <v>100</v>
      </c>
      <c r="C25" s="33"/>
      <c r="D25" s="33"/>
      <c r="E25" s="33"/>
      <c r="F25" s="33"/>
      <c r="G25" s="33"/>
      <c r="H25" s="33"/>
    </row>
    <row r="26" spans="1:8" ht="15.75" x14ac:dyDescent="0.25">
      <c r="A26" s="4" t="s">
        <v>19</v>
      </c>
      <c r="B26" s="22">
        <v>100</v>
      </c>
      <c r="C26" s="33"/>
      <c r="D26" s="33"/>
      <c r="E26" s="33"/>
      <c r="F26" s="33"/>
      <c r="G26" s="33"/>
      <c r="H26" s="33"/>
    </row>
    <row r="27" spans="1:8" ht="15.75" x14ac:dyDescent="0.25">
      <c r="A27" s="4"/>
      <c r="B27" s="22"/>
      <c r="C27" s="33"/>
      <c r="D27" s="33"/>
      <c r="E27" s="33"/>
      <c r="F27" s="33"/>
      <c r="G27" s="33"/>
      <c r="H27" s="33"/>
    </row>
    <row r="28" spans="1:8" ht="15.75" x14ac:dyDescent="0.25">
      <c r="A28" s="4"/>
      <c r="B28" s="22"/>
      <c r="C28" s="33"/>
      <c r="D28" s="33"/>
      <c r="E28" s="33"/>
      <c r="F28" s="33"/>
      <c r="G28" s="33"/>
      <c r="H28" s="33"/>
    </row>
    <row r="29" spans="1:8" ht="15.75" x14ac:dyDescent="0.25">
      <c r="A29" s="4"/>
      <c r="B29" s="22"/>
      <c r="C29" s="33"/>
      <c r="D29" s="33"/>
      <c r="E29" s="33"/>
      <c r="F29" s="33"/>
      <c r="G29" s="33"/>
      <c r="H29" s="33"/>
    </row>
    <row r="30" spans="1:8" ht="15.75" x14ac:dyDescent="0.25">
      <c r="A30" s="47" t="s">
        <v>29</v>
      </c>
      <c r="B30" s="48"/>
      <c r="C30" s="33"/>
      <c r="D30" s="33"/>
      <c r="E30" s="33"/>
      <c r="F30" s="33"/>
      <c r="G30" s="33"/>
      <c r="H30" s="33"/>
    </row>
    <row r="31" spans="1:8" ht="15.75" x14ac:dyDescent="0.25">
      <c r="A31" s="4" t="s">
        <v>5</v>
      </c>
      <c r="B31" s="22">
        <v>100</v>
      </c>
      <c r="C31" s="33"/>
      <c r="D31" s="33"/>
      <c r="E31" s="33"/>
      <c r="F31" s="33"/>
      <c r="G31" s="33"/>
      <c r="H31" s="33"/>
    </row>
    <row r="32" spans="1:8" ht="15.75" x14ac:dyDescent="0.25">
      <c r="A32" s="4" t="s">
        <v>20</v>
      </c>
      <c r="B32" s="22">
        <v>100</v>
      </c>
      <c r="C32" s="33"/>
      <c r="D32" s="33"/>
      <c r="E32" s="33"/>
      <c r="F32" s="33"/>
      <c r="G32" s="33"/>
      <c r="H32" s="33"/>
    </row>
    <row r="33" spans="1:8" ht="15.75" x14ac:dyDescent="0.25">
      <c r="A33" s="4" t="s">
        <v>6</v>
      </c>
      <c r="B33" s="22">
        <v>100</v>
      </c>
      <c r="C33" s="33"/>
      <c r="D33" s="33"/>
      <c r="E33" s="33"/>
      <c r="F33" s="33"/>
      <c r="G33" s="33"/>
      <c r="H33" s="33"/>
    </row>
    <row r="34" spans="1:8" ht="15.75" x14ac:dyDescent="0.25">
      <c r="A34" s="4"/>
      <c r="B34" s="22"/>
      <c r="C34" s="33"/>
      <c r="D34" s="33"/>
      <c r="E34" s="33"/>
      <c r="F34" s="33"/>
      <c r="G34" s="33"/>
      <c r="H34" s="33"/>
    </row>
    <row r="35" spans="1:8" ht="15.75" x14ac:dyDescent="0.25">
      <c r="A35" s="4"/>
      <c r="B35" s="22"/>
      <c r="C35" s="33"/>
      <c r="D35" s="33"/>
      <c r="E35" s="33"/>
      <c r="F35" s="33"/>
      <c r="G35" s="33"/>
      <c r="H35" s="33"/>
    </row>
    <row r="36" spans="1:8" ht="15.75" x14ac:dyDescent="0.25">
      <c r="A36" s="4"/>
      <c r="B36" s="22"/>
      <c r="C36" s="33"/>
      <c r="D36" s="33"/>
      <c r="E36" s="33"/>
      <c r="F36" s="33"/>
      <c r="G36" s="33"/>
      <c r="H36" s="33"/>
    </row>
    <row r="37" spans="1:8" ht="15.75" x14ac:dyDescent="0.25">
      <c r="A37" s="47" t="s">
        <v>35</v>
      </c>
      <c r="B37" s="48"/>
      <c r="C37" s="33"/>
      <c r="D37" s="33"/>
      <c r="E37" s="33"/>
      <c r="F37" s="33"/>
      <c r="G37" s="33"/>
      <c r="H37" s="33"/>
    </row>
    <row r="38" spans="1:8" ht="15.75" x14ac:dyDescent="0.25">
      <c r="A38" s="4" t="s">
        <v>21</v>
      </c>
      <c r="B38" s="22">
        <v>100</v>
      </c>
      <c r="C38" s="33"/>
      <c r="D38" s="33"/>
      <c r="E38" s="33"/>
      <c r="F38" s="33"/>
      <c r="G38" s="33"/>
      <c r="H38" s="33"/>
    </row>
    <row r="39" spans="1:8" ht="15.75" x14ac:dyDescent="0.25">
      <c r="A39" s="4" t="s">
        <v>22</v>
      </c>
      <c r="B39" s="22">
        <v>100</v>
      </c>
      <c r="C39" s="33"/>
      <c r="D39" s="33"/>
      <c r="E39" s="33"/>
      <c r="F39" s="33"/>
      <c r="G39" s="33"/>
      <c r="H39" s="33"/>
    </row>
    <row r="40" spans="1:8" ht="15.75" x14ac:dyDescent="0.25">
      <c r="A40" s="4" t="s">
        <v>7</v>
      </c>
      <c r="B40" s="22">
        <v>100</v>
      </c>
      <c r="C40" s="33"/>
      <c r="D40" s="33"/>
      <c r="E40" s="33"/>
      <c r="F40" s="33"/>
      <c r="G40" s="33"/>
      <c r="H40" s="33"/>
    </row>
    <row r="41" spans="1:8" ht="15.75" x14ac:dyDescent="0.25">
      <c r="A41" s="4" t="s">
        <v>23</v>
      </c>
      <c r="B41" s="22">
        <v>100</v>
      </c>
      <c r="C41" s="33"/>
      <c r="D41" s="33"/>
      <c r="E41" s="33"/>
      <c r="F41" s="33"/>
      <c r="G41" s="33"/>
      <c r="H41" s="33"/>
    </row>
    <row r="42" spans="1:8" ht="15.75" x14ac:dyDescent="0.25">
      <c r="A42" s="4" t="s">
        <v>0</v>
      </c>
      <c r="B42" s="22">
        <v>100</v>
      </c>
      <c r="C42" s="33"/>
      <c r="D42" s="33"/>
      <c r="E42" s="33"/>
      <c r="F42" s="33"/>
      <c r="G42" s="33"/>
      <c r="H42" s="33"/>
    </row>
    <row r="43" spans="1:8" ht="15.75" x14ac:dyDescent="0.25">
      <c r="A43" s="4"/>
      <c r="B43" s="22"/>
      <c r="C43" s="33"/>
      <c r="D43" s="33"/>
      <c r="E43" s="33"/>
      <c r="F43" s="33"/>
      <c r="G43" s="33"/>
      <c r="H43" s="33"/>
    </row>
    <row r="44" spans="1:8" ht="15.75" x14ac:dyDescent="0.25">
      <c r="A44" s="4"/>
      <c r="B44" s="22"/>
      <c r="C44" s="33"/>
      <c r="D44" s="33"/>
      <c r="E44" s="33"/>
      <c r="F44" s="33"/>
      <c r="G44" s="33"/>
      <c r="H44" s="33"/>
    </row>
    <row r="45" spans="1:8" ht="16.5" thickBot="1" x14ac:dyDescent="0.3">
      <c r="A45" s="35"/>
      <c r="B45" s="36"/>
      <c r="C45" s="33"/>
      <c r="D45" s="33"/>
      <c r="E45" s="33"/>
      <c r="F45" s="33"/>
      <c r="G45" s="33"/>
      <c r="H45" s="33"/>
    </row>
    <row r="46" spans="1:8" ht="24" thickBot="1" x14ac:dyDescent="0.4">
      <c r="A46" s="37" t="s">
        <v>10</v>
      </c>
      <c r="B46" s="38">
        <f>SUM(B7:B11, B16:B20, B23:B26, B31:B33, B38:B42)</f>
        <v>2000</v>
      </c>
      <c r="C46" s="33"/>
      <c r="D46" s="33"/>
      <c r="E46" s="33"/>
      <c r="F46" s="33"/>
      <c r="G46" s="33"/>
      <c r="H46" s="33"/>
    </row>
  </sheetData>
  <mergeCells count="10">
    <mergeCell ref="G1:H1"/>
    <mergeCell ref="A37:B37"/>
    <mergeCell ref="A2:H2"/>
    <mergeCell ref="A6:B6"/>
    <mergeCell ref="A15:B15"/>
    <mergeCell ref="A22:B22"/>
    <mergeCell ref="A30:B30"/>
    <mergeCell ref="F11:G13"/>
    <mergeCell ref="B3:C3"/>
    <mergeCell ref="B4:C4"/>
  </mergeCells>
  <pageMargins left="0.7" right="0.7" top="0.75" bottom="0.75" header="0.3" footer="0.3"/>
  <pageSetup paperSize="9" scale="6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0"/>
  <sheetViews>
    <sheetView view="pageBreakPreview" topLeftCell="A20" zoomScale="85" zoomScaleNormal="85" zoomScaleSheetLayoutView="85" zoomScalePageLayoutView="55" workbookViewId="0">
      <selection activeCell="G39" sqref="G39"/>
    </sheetView>
  </sheetViews>
  <sheetFormatPr defaultColWidth="8.875" defaultRowHeight="15" x14ac:dyDescent="0.25"/>
  <cols>
    <col min="1" max="1" width="42.125" style="2" customWidth="1"/>
    <col min="2" max="2" width="25" style="1" customWidth="1"/>
    <col min="3" max="3" width="41.125" style="1" customWidth="1"/>
    <col min="4" max="4" width="14.125" style="1" customWidth="1"/>
    <col min="5" max="5" width="2.5" style="1" customWidth="1"/>
    <col min="6" max="6" width="27.375" style="1" customWidth="1"/>
    <col min="7" max="7" width="22.125" style="1" customWidth="1"/>
    <col min="8" max="16384" width="8.875" style="1"/>
  </cols>
  <sheetData>
    <row r="1" spans="1:12" ht="35.25" x14ac:dyDescent="0.5">
      <c r="A1" s="44" t="s">
        <v>37</v>
      </c>
      <c r="B1" s="43"/>
      <c r="C1" s="43"/>
      <c r="D1" s="43"/>
      <c r="E1" s="43"/>
      <c r="F1" s="43"/>
      <c r="G1" s="57" t="s">
        <v>34</v>
      </c>
      <c r="H1" s="57"/>
      <c r="I1" s="57"/>
      <c r="J1" s="5"/>
      <c r="K1" s="5"/>
      <c r="L1" s="5"/>
    </row>
    <row r="2" spans="1:12" ht="6.95" customHeight="1" x14ac:dyDescent="0.5">
      <c r="A2" s="58"/>
      <c r="B2" s="58"/>
      <c r="C2" s="58"/>
      <c r="D2" s="58"/>
      <c r="E2" s="58"/>
      <c r="F2" s="58"/>
      <c r="G2" s="58"/>
      <c r="H2" s="58"/>
      <c r="I2" s="58"/>
      <c r="J2" s="5"/>
      <c r="K2" s="5"/>
      <c r="L2" s="5"/>
    </row>
    <row r="3" spans="1:12" ht="24.95" customHeight="1" x14ac:dyDescent="0.5">
      <c r="A3" s="6" t="s">
        <v>31</v>
      </c>
      <c r="B3" s="56"/>
      <c r="C3" s="56"/>
      <c r="D3" s="41"/>
      <c r="E3" s="9"/>
      <c r="F3" s="9"/>
      <c r="G3" s="9"/>
      <c r="H3" s="9"/>
      <c r="I3" s="19"/>
      <c r="J3" s="5"/>
      <c r="K3" s="5"/>
      <c r="L3" s="5"/>
    </row>
    <row r="4" spans="1:12" ht="24.95" customHeight="1" x14ac:dyDescent="0.5">
      <c r="A4" s="6" t="s">
        <v>32</v>
      </c>
      <c r="B4" s="56"/>
      <c r="C4" s="56"/>
      <c r="D4" s="41"/>
      <c r="E4" s="9"/>
      <c r="F4" s="21"/>
      <c r="G4" s="21"/>
      <c r="H4" s="9"/>
      <c r="I4" s="19"/>
      <c r="J4" s="5"/>
      <c r="K4" s="5"/>
      <c r="L4" s="5"/>
    </row>
    <row r="5" spans="1:12" ht="24.95" customHeight="1" x14ac:dyDescent="0.5">
      <c r="A5" s="39" t="s">
        <v>11</v>
      </c>
      <c r="B5" s="40" t="s">
        <v>33</v>
      </c>
      <c r="C5" s="41"/>
      <c r="D5" s="41"/>
      <c r="E5" s="9"/>
      <c r="F5" s="21"/>
      <c r="G5" s="21"/>
      <c r="H5" s="9"/>
      <c r="I5" s="19"/>
      <c r="J5" s="5"/>
      <c r="K5" s="5"/>
      <c r="L5" s="5"/>
    </row>
    <row r="6" spans="1:12" ht="18" customHeight="1" x14ac:dyDescent="0.35">
      <c r="A6" s="47" t="s">
        <v>26</v>
      </c>
      <c r="B6" s="48"/>
      <c r="C6" s="21"/>
      <c r="D6" s="21"/>
      <c r="E6" s="21"/>
      <c r="F6" s="39" t="s">
        <v>8</v>
      </c>
      <c r="G6" s="40" t="s">
        <v>12</v>
      </c>
      <c r="H6" s="21"/>
      <c r="I6" s="21"/>
    </row>
    <row r="7" spans="1:12" ht="15.75" x14ac:dyDescent="0.25">
      <c r="A7" s="4" t="str">
        <f>'Budget-Estimated'!A7</f>
        <v>Venue hire</v>
      </c>
      <c r="B7" s="22">
        <v>100</v>
      </c>
      <c r="C7" s="21"/>
      <c r="D7" s="21"/>
      <c r="E7" s="21"/>
      <c r="F7" s="4" t="str">
        <f>A6</f>
        <v>VENUE COSTS</v>
      </c>
      <c r="G7" s="23">
        <f>SUM(B7:B11)</f>
        <v>500</v>
      </c>
      <c r="H7" s="21"/>
      <c r="I7" s="21"/>
    </row>
    <row r="8" spans="1:12" ht="15.75" x14ac:dyDescent="0.25">
      <c r="A8" s="4" t="str">
        <f>'Budget-Estimated'!A8</f>
        <v>Furniture rentals</v>
      </c>
      <c r="B8" s="22">
        <v>100</v>
      </c>
      <c r="C8" s="21"/>
      <c r="D8" s="21"/>
      <c r="E8" s="21"/>
      <c r="F8" s="4" t="str">
        <f>A15</f>
        <v>CATERING COSTS</v>
      </c>
      <c r="G8" s="22">
        <f>SUM(B16:B18)</f>
        <v>300</v>
      </c>
      <c r="H8" s="21"/>
      <c r="I8" s="21"/>
    </row>
    <row r="9" spans="1:12" ht="15.75" x14ac:dyDescent="0.25">
      <c r="A9" s="4" t="str">
        <f>'Budget-Estimated'!A9</f>
        <v xml:space="preserve">Equipment rentals </v>
      </c>
      <c r="B9" s="22">
        <v>100</v>
      </c>
      <c r="C9" s="21"/>
      <c r="D9" s="21"/>
      <c r="E9" s="21"/>
      <c r="F9" s="4" t="str">
        <f>A22</f>
        <v>PROGRAM COSTS</v>
      </c>
      <c r="G9" s="22">
        <f>SUM(B23:B26)</f>
        <v>400</v>
      </c>
      <c r="H9" s="21"/>
      <c r="I9" s="21"/>
    </row>
    <row r="10" spans="1:12" ht="15.75" x14ac:dyDescent="0.25">
      <c r="A10" s="4" t="str">
        <f>'Budget-Estimated'!A10</f>
        <v>Decorations</v>
      </c>
      <c r="B10" s="22">
        <v>100</v>
      </c>
      <c r="C10" s="21"/>
      <c r="D10" s="21"/>
      <c r="E10" s="21"/>
      <c r="F10" s="4" t="str">
        <f>A30</f>
        <v>MARKETING COSTS</v>
      </c>
      <c r="G10" s="22">
        <f>SUM(B31:B33)</f>
        <v>300</v>
      </c>
      <c r="H10" s="21"/>
      <c r="I10" s="21"/>
    </row>
    <row r="11" spans="1:12" ht="15" customHeight="1" x14ac:dyDescent="0.25">
      <c r="A11" s="4" t="str">
        <f>'Budget-Estimated'!A11</f>
        <v>Signage</v>
      </c>
      <c r="B11" s="22">
        <v>100</v>
      </c>
      <c r="C11" s="24"/>
      <c r="D11" s="24"/>
      <c r="E11" s="21"/>
      <c r="F11" s="4" t="str">
        <f>A37</f>
        <v>OTHER</v>
      </c>
      <c r="G11" s="22">
        <f>SUM(B38:B42)</f>
        <v>300</v>
      </c>
      <c r="H11" s="21"/>
      <c r="I11" s="21"/>
    </row>
    <row r="12" spans="1:12" ht="15" customHeight="1" x14ac:dyDescent="0.25">
      <c r="A12" s="4">
        <f>'Budget-Estimated'!A12</f>
        <v>0</v>
      </c>
      <c r="B12" s="22"/>
      <c r="C12" s="24"/>
      <c r="D12" s="24"/>
      <c r="E12" s="21"/>
      <c r="F12" s="25" t="s">
        <v>10</v>
      </c>
      <c r="G12" s="26">
        <f>SUM(G7:G11)</f>
        <v>1800</v>
      </c>
      <c r="H12" s="21"/>
      <c r="I12" s="21"/>
    </row>
    <row r="13" spans="1:12" ht="15" customHeight="1" x14ac:dyDescent="0.25">
      <c r="A13" s="4">
        <f>'Budget-Estimated'!A13</f>
        <v>0</v>
      </c>
      <c r="B13" s="22"/>
      <c r="C13" s="24"/>
      <c r="D13" s="24"/>
      <c r="E13" s="21"/>
      <c r="F13" s="27"/>
      <c r="G13" s="28"/>
      <c r="H13" s="21"/>
      <c r="I13" s="21"/>
    </row>
    <row r="14" spans="1:12" ht="15" customHeight="1" x14ac:dyDescent="0.25">
      <c r="A14" s="4">
        <f>'Budget-Estimated'!A14</f>
        <v>0</v>
      </c>
      <c r="B14" s="22"/>
      <c r="C14" s="24"/>
      <c r="D14" s="24"/>
      <c r="E14" s="21"/>
      <c r="F14" s="27"/>
      <c r="G14" s="28"/>
      <c r="H14" s="21"/>
      <c r="I14" s="21"/>
    </row>
    <row r="15" spans="1:12" ht="15.75" x14ac:dyDescent="0.25">
      <c r="A15" s="47" t="s">
        <v>27</v>
      </c>
      <c r="B15" s="48"/>
      <c r="C15" s="21"/>
      <c r="D15" s="21"/>
      <c r="E15" s="21"/>
      <c r="F15" s="21"/>
      <c r="G15" s="21"/>
      <c r="H15" s="21"/>
      <c r="I15" s="21"/>
    </row>
    <row r="16" spans="1:12" ht="15.75" x14ac:dyDescent="0.25">
      <c r="A16" s="4" t="str">
        <f>'Budget-Estimated'!A16</f>
        <v>Food</v>
      </c>
      <c r="B16" s="22">
        <v>100</v>
      </c>
      <c r="C16" s="21"/>
      <c r="D16" s="21"/>
      <c r="E16" s="21"/>
      <c r="F16" s="21"/>
      <c r="G16" s="21"/>
      <c r="H16" s="21"/>
      <c r="I16" s="21"/>
    </row>
    <row r="17" spans="1:9" ht="15.75" x14ac:dyDescent="0.25">
      <c r="A17" s="4" t="str">
        <f>'Budget-Estimated'!A17</f>
        <v>Drinks</v>
      </c>
      <c r="B17" s="22">
        <v>100</v>
      </c>
      <c r="C17" s="21"/>
      <c r="D17" s="21"/>
      <c r="E17" s="21"/>
      <c r="F17" s="21"/>
      <c r="G17" s="21"/>
      <c r="H17" s="21"/>
      <c r="I17" s="21"/>
    </row>
    <row r="18" spans="1:9" ht="15.75" x14ac:dyDescent="0.25">
      <c r="A18" s="4" t="str">
        <f>'Budget-Estimated'!A18</f>
        <v>Other</v>
      </c>
      <c r="B18" s="22">
        <v>100</v>
      </c>
      <c r="C18" s="21"/>
      <c r="D18" s="21"/>
      <c r="E18" s="21"/>
      <c r="F18" s="21"/>
      <c r="G18" s="21"/>
      <c r="H18" s="21"/>
      <c r="I18" s="21"/>
    </row>
    <row r="19" spans="1:9" ht="15.75" x14ac:dyDescent="0.25">
      <c r="A19" s="4">
        <f>'Budget-Estimated'!A19</f>
        <v>0</v>
      </c>
      <c r="B19" s="22"/>
      <c r="C19" s="21"/>
      <c r="D19" s="21"/>
      <c r="E19" s="21"/>
      <c r="F19" s="21"/>
      <c r="G19" s="21"/>
      <c r="H19" s="21"/>
      <c r="I19" s="21"/>
    </row>
    <row r="20" spans="1:9" ht="15.75" x14ac:dyDescent="0.25">
      <c r="A20" s="4">
        <f>'Budget-Estimated'!A20</f>
        <v>0</v>
      </c>
      <c r="B20" s="22"/>
      <c r="C20" s="21"/>
      <c r="D20" s="21"/>
      <c r="E20" s="21"/>
      <c r="F20" s="21"/>
      <c r="G20" s="21"/>
      <c r="H20" s="21"/>
      <c r="I20" s="21"/>
    </row>
    <row r="21" spans="1:9" ht="15.75" x14ac:dyDescent="0.25">
      <c r="A21" s="4">
        <f>'Budget-Estimated'!A21</f>
        <v>0</v>
      </c>
      <c r="B21" s="22"/>
      <c r="C21" s="21"/>
      <c r="D21" s="21"/>
      <c r="E21" s="21"/>
      <c r="F21" s="21"/>
      <c r="G21" s="21"/>
      <c r="H21" s="21"/>
      <c r="I21" s="21"/>
    </row>
    <row r="22" spans="1:9" ht="15.75" x14ac:dyDescent="0.25">
      <c r="A22" s="47" t="s">
        <v>28</v>
      </c>
      <c r="B22" s="48"/>
      <c r="C22" s="21"/>
      <c r="D22" s="21"/>
      <c r="E22" s="21"/>
      <c r="F22" s="21"/>
      <c r="G22" s="21"/>
      <c r="H22" s="21"/>
      <c r="I22" s="21"/>
    </row>
    <row r="23" spans="1:9" ht="15.75" x14ac:dyDescent="0.25">
      <c r="A23" s="4" t="str">
        <f>'Budget-Estimated'!A23</f>
        <v>Presenters</v>
      </c>
      <c r="B23" s="22">
        <v>100</v>
      </c>
      <c r="C23" s="21"/>
      <c r="D23" s="21"/>
      <c r="E23" s="21"/>
      <c r="F23" s="21"/>
      <c r="G23" s="21"/>
      <c r="H23" s="21"/>
      <c r="I23" s="21"/>
    </row>
    <row r="24" spans="1:9" ht="15.75" x14ac:dyDescent="0.25">
      <c r="A24" s="4" t="str">
        <f>'Budget-Estimated'!A24</f>
        <v>Performers</v>
      </c>
      <c r="B24" s="22">
        <v>100</v>
      </c>
      <c r="C24" s="21"/>
      <c r="D24" s="21"/>
      <c r="E24" s="21"/>
      <c r="F24" s="21"/>
      <c r="G24" s="21"/>
      <c r="H24" s="21"/>
      <c r="I24" s="21"/>
    </row>
    <row r="25" spans="1:9" ht="15.75" x14ac:dyDescent="0.25">
      <c r="A25" s="4" t="str">
        <f>'Budget-Estimated'!A25</f>
        <v>Presenter/performer travel</v>
      </c>
      <c r="B25" s="22">
        <v>100</v>
      </c>
      <c r="C25" s="21"/>
      <c r="D25" s="21"/>
      <c r="E25" s="21"/>
      <c r="F25" s="21"/>
      <c r="G25" s="21"/>
      <c r="H25" s="21"/>
      <c r="I25" s="21"/>
    </row>
    <row r="26" spans="1:9" ht="15.75" x14ac:dyDescent="0.25">
      <c r="A26" s="4" t="str">
        <f>'Budget-Estimated'!A26</f>
        <v>Presenter/performer accommodations</v>
      </c>
      <c r="B26" s="22">
        <v>100</v>
      </c>
      <c r="C26" s="21"/>
      <c r="D26" s="21"/>
      <c r="E26" s="21"/>
      <c r="F26" s="21"/>
      <c r="G26" s="21"/>
      <c r="H26" s="21"/>
      <c r="I26" s="21"/>
    </row>
    <row r="27" spans="1:9" ht="15.75" x14ac:dyDescent="0.25">
      <c r="A27" s="4">
        <f>'Budget-Estimated'!A27</f>
        <v>0</v>
      </c>
      <c r="B27" s="22"/>
      <c r="C27" s="21"/>
      <c r="D27" s="21"/>
      <c r="E27" s="21"/>
      <c r="F27" s="21"/>
      <c r="G27" s="21"/>
      <c r="H27" s="21"/>
      <c r="I27" s="21"/>
    </row>
    <row r="28" spans="1:9" ht="15.75" x14ac:dyDescent="0.25">
      <c r="A28" s="4">
        <f>'Budget-Estimated'!A28</f>
        <v>0</v>
      </c>
      <c r="B28" s="22"/>
      <c r="C28" s="21"/>
      <c r="D28" s="21"/>
      <c r="E28" s="21"/>
      <c r="F28" s="21"/>
      <c r="G28" s="21"/>
      <c r="H28" s="21"/>
      <c r="I28" s="21"/>
    </row>
    <row r="29" spans="1:9" ht="15.75" x14ac:dyDescent="0.25">
      <c r="A29" s="4">
        <f>'Budget-Estimated'!A29</f>
        <v>0</v>
      </c>
      <c r="B29" s="22"/>
      <c r="C29" s="21"/>
      <c r="D29" s="21"/>
      <c r="E29" s="21"/>
      <c r="F29" s="21"/>
      <c r="G29" s="21"/>
      <c r="H29" s="21"/>
      <c r="I29" s="21"/>
    </row>
    <row r="30" spans="1:9" ht="15.75" x14ac:dyDescent="0.25">
      <c r="A30" s="47" t="s">
        <v>29</v>
      </c>
      <c r="B30" s="48"/>
      <c r="C30" s="21"/>
      <c r="D30" s="21"/>
      <c r="E30" s="21"/>
      <c r="F30" s="21"/>
      <c r="G30" s="21"/>
      <c r="H30" s="21"/>
      <c r="I30" s="21"/>
    </row>
    <row r="31" spans="1:9" ht="15.75" x14ac:dyDescent="0.25">
      <c r="A31" s="4" t="str">
        <f>'Budget-Estimated'!A31</f>
        <v>Paid advertising</v>
      </c>
      <c r="B31" s="22">
        <v>100</v>
      </c>
      <c r="C31" s="21"/>
      <c r="D31" s="21"/>
      <c r="E31" s="21"/>
      <c r="F31" s="21"/>
      <c r="G31" s="21"/>
      <c r="H31" s="21"/>
      <c r="I31" s="21"/>
    </row>
    <row r="32" spans="1:9" ht="15.75" x14ac:dyDescent="0.25">
      <c r="A32" s="4" t="str">
        <f>'Budget-Estimated'!A32</f>
        <v>Web development</v>
      </c>
      <c r="B32" s="22">
        <v>100</v>
      </c>
      <c r="C32" s="21"/>
      <c r="D32" s="21"/>
      <c r="E32" s="21"/>
      <c r="F32" s="21"/>
      <c r="G32" s="21"/>
      <c r="H32" s="21"/>
      <c r="I32" s="21"/>
    </row>
    <row r="33" spans="1:9" ht="15.75" x14ac:dyDescent="0.25">
      <c r="A33" s="4" t="str">
        <f>'Budget-Estimated'!A33</f>
        <v>Special offers/giveaways</v>
      </c>
      <c r="B33" s="22">
        <v>100</v>
      </c>
      <c r="C33" s="21"/>
      <c r="D33" s="21"/>
      <c r="E33" s="21"/>
      <c r="F33" s="21"/>
      <c r="G33" s="21"/>
      <c r="H33" s="21"/>
      <c r="I33" s="21"/>
    </row>
    <row r="34" spans="1:9" ht="15.75" x14ac:dyDescent="0.25">
      <c r="A34" s="4">
        <f>'Budget-Estimated'!A34</f>
        <v>0</v>
      </c>
      <c r="B34" s="22"/>
      <c r="C34" s="21"/>
      <c r="D34" s="21"/>
      <c r="E34" s="21"/>
      <c r="F34" s="21"/>
      <c r="G34" s="21"/>
      <c r="H34" s="21"/>
      <c r="I34" s="21"/>
    </row>
    <row r="35" spans="1:9" ht="15.75" x14ac:dyDescent="0.25">
      <c r="A35" s="4">
        <f>'Budget-Estimated'!A35</f>
        <v>0</v>
      </c>
      <c r="B35" s="22"/>
      <c r="C35" s="21"/>
      <c r="D35" s="21"/>
      <c r="E35" s="21"/>
      <c r="F35" s="21"/>
      <c r="G35" s="21"/>
      <c r="H35" s="21"/>
      <c r="I35" s="21"/>
    </row>
    <row r="36" spans="1:9" ht="15.75" x14ac:dyDescent="0.25">
      <c r="A36" s="4">
        <f>'Budget-Estimated'!A36</f>
        <v>0</v>
      </c>
      <c r="B36" s="22"/>
      <c r="C36" s="21"/>
      <c r="D36" s="21"/>
      <c r="E36" s="21"/>
      <c r="F36" s="21"/>
      <c r="G36" s="21"/>
      <c r="H36" s="21"/>
      <c r="I36" s="21"/>
    </row>
    <row r="37" spans="1:9" ht="15.75" x14ac:dyDescent="0.25">
      <c r="A37" s="47" t="s">
        <v>35</v>
      </c>
      <c r="B37" s="48"/>
      <c r="C37" s="21"/>
      <c r="D37" s="21"/>
      <c r="E37" s="21"/>
      <c r="F37" s="21"/>
      <c r="G37" s="21"/>
      <c r="H37" s="21"/>
      <c r="I37" s="21"/>
    </row>
    <row r="38" spans="1:9" ht="15.75" x14ac:dyDescent="0.25">
      <c r="A38" s="4" t="str">
        <f>'Budget-Estimated'!A38</f>
        <v>Name tags/badges</v>
      </c>
      <c r="B38" s="22">
        <v>100</v>
      </c>
      <c r="C38" s="21"/>
      <c r="D38" s="21"/>
      <c r="E38" s="21"/>
      <c r="F38" s="21"/>
      <c r="G38" s="21"/>
      <c r="H38" s="21"/>
      <c r="I38" s="21"/>
    </row>
    <row r="39" spans="1:9" ht="15.75" x14ac:dyDescent="0.25">
      <c r="A39" s="4" t="str">
        <f>'Budget-Estimated'!A39</f>
        <v>Printed agendas/programs</v>
      </c>
      <c r="B39" s="22">
        <v>100</v>
      </c>
      <c r="C39" s="21"/>
      <c r="D39" s="21"/>
      <c r="E39" s="21"/>
      <c r="F39" s="21"/>
      <c r="G39" s="21"/>
      <c r="H39" s="21"/>
      <c r="I39" s="21"/>
    </row>
    <row r="40" spans="1:9" ht="15.75" x14ac:dyDescent="0.25">
      <c r="A40" s="4" t="str">
        <f>'Budget-Estimated'!A40</f>
        <v>Swag (stickers, keychains, etc.)</v>
      </c>
      <c r="B40" s="22">
        <v>100</v>
      </c>
      <c r="C40" s="21"/>
      <c r="D40" s="21"/>
      <c r="E40" s="21"/>
      <c r="F40" s="21"/>
      <c r="G40" s="21"/>
      <c r="H40" s="21"/>
      <c r="I40" s="21"/>
    </row>
    <row r="41" spans="1:9" ht="15.75" x14ac:dyDescent="0.25">
      <c r="A41" s="4" t="str">
        <f>'Budget-Estimated'!A41</f>
        <v>Stationary/pens/pencils</v>
      </c>
      <c r="B41" s="22"/>
      <c r="C41" s="21"/>
      <c r="D41" s="21"/>
      <c r="E41" s="21"/>
      <c r="F41" s="21"/>
      <c r="G41" s="21"/>
      <c r="H41" s="21"/>
      <c r="I41" s="21"/>
    </row>
    <row r="42" spans="1:9" ht="15.75" x14ac:dyDescent="0.25">
      <c r="A42" s="4" t="str">
        <f>'Budget-Estimated'!A42</f>
        <v>Other</v>
      </c>
      <c r="B42" s="22"/>
      <c r="C42" s="21"/>
      <c r="D42" s="21"/>
      <c r="E42" s="21"/>
      <c r="F42" s="21"/>
      <c r="G42" s="21"/>
      <c r="H42" s="21"/>
      <c r="I42" s="21"/>
    </row>
    <row r="43" spans="1:9" ht="15.75" x14ac:dyDescent="0.25">
      <c r="A43" s="4">
        <f>'Budget-Estimated'!A43</f>
        <v>0</v>
      </c>
      <c r="B43" s="22"/>
      <c r="C43" s="21"/>
      <c r="D43" s="21"/>
      <c r="E43" s="21"/>
      <c r="F43" s="21"/>
      <c r="G43" s="21"/>
      <c r="H43" s="21"/>
      <c r="I43" s="21"/>
    </row>
    <row r="44" spans="1:9" ht="15.75" x14ac:dyDescent="0.25">
      <c r="A44" s="4">
        <f>'Budget-Estimated'!A44</f>
        <v>0</v>
      </c>
      <c r="B44" s="29"/>
      <c r="C44" s="21"/>
      <c r="D44" s="21"/>
      <c r="E44" s="21"/>
      <c r="F44" s="21"/>
      <c r="G44" s="21"/>
      <c r="H44" s="21"/>
      <c r="I44" s="21"/>
    </row>
    <row r="45" spans="1:9" ht="16.5" thickBot="1" x14ac:dyDescent="0.3">
      <c r="A45" s="4">
        <f>'Budget-Estimated'!A45</f>
        <v>0</v>
      </c>
      <c r="B45" s="30"/>
      <c r="C45" s="21"/>
      <c r="D45" s="21"/>
      <c r="E45" s="21"/>
      <c r="F45" s="21"/>
      <c r="G45" s="21"/>
      <c r="H45" s="21"/>
      <c r="I45" s="21"/>
    </row>
    <row r="46" spans="1:9" ht="24" thickBot="1" x14ac:dyDescent="0.4">
      <c r="A46" s="31" t="s">
        <v>10</v>
      </c>
      <c r="B46" s="32">
        <f>SUM(B7:B11, B16:B18, B23:B26, B31:B33, B38:B42)</f>
        <v>1800</v>
      </c>
      <c r="C46" s="21"/>
      <c r="D46" s="21"/>
      <c r="E46" s="21"/>
      <c r="F46" s="21"/>
      <c r="G46" s="21"/>
      <c r="H46" s="21"/>
      <c r="I46" s="21"/>
    </row>
    <row r="47" spans="1:9" x14ac:dyDescent="0.25">
      <c r="A47" s="45"/>
      <c r="B47" s="21"/>
      <c r="C47" s="21"/>
      <c r="D47" s="21"/>
      <c r="E47" s="21"/>
      <c r="F47" s="21"/>
      <c r="G47" s="21"/>
      <c r="H47" s="21"/>
      <c r="I47" s="21"/>
    </row>
    <row r="48" spans="1:9" x14ac:dyDescent="0.25">
      <c r="A48" s="45"/>
      <c r="B48" s="21"/>
      <c r="C48" s="21"/>
      <c r="D48" s="21"/>
      <c r="E48" s="21"/>
      <c r="F48" s="21"/>
      <c r="G48" s="21"/>
      <c r="H48" s="21"/>
      <c r="I48" s="21"/>
    </row>
    <row r="49" spans="1:9" x14ac:dyDescent="0.25">
      <c r="A49" s="45"/>
      <c r="B49" s="21"/>
      <c r="C49" s="21"/>
      <c r="D49" s="21"/>
      <c r="E49" s="21"/>
      <c r="F49" s="21"/>
      <c r="G49" s="21"/>
      <c r="H49" s="21"/>
      <c r="I49" s="21"/>
    </row>
    <row r="50" spans="1:9" x14ac:dyDescent="0.25">
      <c r="A50" s="45"/>
      <c r="B50" s="21"/>
      <c r="C50" s="21"/>
      <c r="D50" s="21"/>
      <c r="E50" s="21"/>
      <c r="F50" s="21"/>
      <c r="G50" s="21"/>
      <c r="H50" s="21"/>
      <c r="I50" s="21"/>
    </row>
  </sheetData>
  <mergeCells count="9">
    <mergeCell ref="G1:I1"/>
    <mergeCell ref="A22:B22"/>
    <mergeCell ref="A30:B30"/>
    <mergeCell ref="A37:B37"/>
    <mergeCell ref="B3:C3"/>
    <mergeCell ref="B4:C4"/>
    <mergeCell ref="A2:I2"/>
    <mergeCell ref="A6:B6"/>
    <mergeCell ref="A15:B15"/>
  </mergeCells>
  <pageMargins left="0.7" right="0.7" top="0.75" bottom="0.2028409090909091" header="0.3" footer="0.3"/>
  <pageSetup paperSize="9"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view="pageBreakPreview" zoomScale="70" zoomScaleNormal="70" zoomScaleSheetLayoutView="70" zoomScalePageLayoutView="55" workbookViewId="0">
      <selection activeCell="F53" sqref="F53"/>
    </sheetView>
  </sheetViews>
  <sheetFormatPr defaultColWidth="11" defaultRowHeight="15.75" x14ac:dyDescent="0.25"/>
  <cols>
    <col min="1" max="1" width="42.125" customWidth="1"/>
    <col min="2" max="2" width="25" customWidth="1"/>
    <col min="3" max="3" width="10.875" customWidth="1"/>
    <col min="4" max="4" width="26.625" customWidth="1"/>
    <col min="5" max="5" width="42.125" customWidth="1"/>
    <col min="6" max="6" width="25" customWidth="1"/>
    <col min="8" max="8" width="16.125" customWidth="1"/>
  </cols>
  <sheetData>
    <row r="1" spans="1:16" ht="35.25" x14ac:dyDescent="0.5">
      <c r="A1" s="44" t="s">
        <v>38</v>
      </c>
      <c r="B1" s="42"/>
      <c r="C1" s="42"/>
      <c r="D1" s="42"/>
      <c r="E1" s="42"/>
      <c r="F1" s="46" t="s">
        <v>34</v>
      </c>
      <c r="G1" s="46"/>
      <c r="H1" s="46"/>
      <c r="I1" s="5"/>
      <c r="J1" s="5"/>
      <c r="K1" s="5"/>
      <c r="L1" s="5"/>
      <c r="M1" s="5"/>
      <c r="N1" s="5"/>
      <c r="O1" s="5"/>
      <c r="P1" s="5"/>
    </row>
    <row r="2" spans="1:16" ht="6.95" customHeight="1" x14ac:dyDescent="0.5">
      <c r="A2" s="59"/>
      <c r="B2" s="59"/>
      <c r="C2" s="59"/>
      <c r="D2" s="59"/>
      <c r="E2" s="59"/>
      <c r="F2" s="59"/>
      <c r="G2" s="59"/>
      <c r="H2" s="59"/>
      <c r="I2" s="5"/>
      <c r="J2" s="5"/>
      <c r="K2" s="5"/>
      <c r="L2" s="5"/>
      <c r="M2" s="5"/>
      <c r="N2" s="5"/>
      <c r="O2" s="5"/>
      <c r="P2" s="5"/>
    </row>
    <row r="3" spans="1:16" s="1" customFormat="1" ht="24.95" customHeight="1" x14ac:dyDescent="0.5">
      <c r="A3" s="6" t="s">
        <v>31</v>
      </c>
      <c r="B3" s="56"/>
      <c r="C3" s="56"/>
      <c r="D3" s="56"/>
      <c r="E3" s="56"/>
      <c r="F3" s="9"/>
      <c r="G3" s="9"/>
      <c r="H3" s="19"/>
      <c r="I3" s="5"/>
      <c r="J3" s="5"/>
      <c r="K3" s="5"/>
    </row>
    <row r="4" spans="1:16" s="1" customFormat="1" ht="24.95" customHeight="1" x14ac:dyDescent="0.5">
      <c r="A4" s="6" t="s">
        <v>32</v>
      </c>
      <c r="B4" s="56"/>
      <c r="C4" s="56"/>
      <c r="D4" s="56"/>
      <c r="E4" s="56"/>
      <c r="F4" s="9"/>
      <c r="G4" s="9"/>
      <c r="H4" s="19"/>
      <c r="I4" s="5"/>
      <c r="J4" s="5"/>
      <c r="K4" s="5"/>
    </row>
    <row r="5" spans="1:16" ht="23.25" x14ac:dyDescent="0.35">
      <c r="A5" s="10" t="s">
        <v>25</v>
      </c>
      <c r="B5" s="11">
        <f>'Budget-Estimated'!G14</f>
        <v>2000</v>
      </c>
      <c r="C5" s="12"/>
      <c r="D5" s="12"/>
      <c r="E5" s="10" t="s">
        <v>13</v>
      </c>
      <c r="F5" s="11">
        <f>'Budget-Actual'!G12</f>
        <v>1800</v>
      </c>
      <c r="G5" s="13"/>
      <c r="H5" s="13"/>
    </row>
    <row r="6" spans="1:16" x14ac:dyDescent="0.25">
      <c r="A6" s="13"/>
      <c r="B6" s="13"/>
      <c r="C6" s="13"/>
      <c r="D6" s="13"/>
      <c r="E6" s="13"/>
      <c r="F6" s="13"/>
      <c r="G6" s="13"/>
      <c r="H6" s="13"/>
    </row>
    <row r="7" spans="1:16" x14ac:dyDescent="0.25">
      <c r="A7" s="13"/>
      <c r="B7" s="13"/>
      <c r="C7" s="13"/>
      <c r="D7" s="13"/>
      <c r="E7" s="13"/>
      <c r="F7" s="13"/>
      <c r="G7" s="13"/>
      <c r="H7" s="13"/>
    </row>
    <row r="8" spans="1:16" x14ac:dyDescent="0.25">
      <c r="A8" s="13"/>
      <c r="B8" s="13"/>
      <c r="C8" s="13"/>
      <c r="D8" s="13"/>
      <c r="E8" s="13"/>
      <c r="F8" s="13"/>
      <c r="G8" s="13"/>
      <c r="H8" s="13"/>
    </row>
    <row r="9" spans="1:16" x14ac:dyDescent="0.25">
      <c r="A9" s="13"/>
      <c r="B9" s="13"/>
      <c r="C9" s="13"/>
      <c r="D9" s="13"/>
      <c r="E9" s="13"/>
      <c r="F9" s="13"/>
      <c r="G9" s="13"/>
      <c r="H9" s="13"/>
    </row>
    <row r="10" spans="1:16" x14ac:dyDescent="0.25">
      <c r="A10" s="13"/>
      <c r="B10" s="13"/>
      <c r="C10" s="13"/>
      <c r="D10" s="13"/>
      <c r="E10" s="13"/>
      <c r="F10" s="13"/>
      <c r="G10" s="13"/>
      <c r="H10" s="13"/>
    </row>
    <row r="11" spans="1:16" x14ac:dyDescent="0.25">
      <c r="A11" s="13"/>
      <c r="B11" s="13"/>
      <c r="C11" s="13"/>
      <c r="D11" s="13"/>
      <c r="E11" s="13"/>
      <c r="F11" s="13"/>
      <c r="G11" s="13"/>
      <c r="H11" s="13"/>
    </row>
    <row r="12" spans="1:16" x14ac:dyDescent="0.25">
      <c r="A12" s="13"/>
      <c r="B12" s="13"/>
      <c r="C12" s="13"/>
      <c r="D12" s="13"/>
      <c r="E12" s="13"/>
      <c r="F12" s="13"/>
      <c r="G12" s="13"/>
      <c r="H12" s="13"/>
    </row>
    <row r="13" spans="1:16" x14ac:dyDescent="0.25">
      <c r="A13" s="13"/>
      <c r="B13" s="13"/>
      <c r="C13" s="13"/>
      <c r="D13" s="13"/>
      <c r="E13" s="13"/>
      <c r="F13" s="13"/>
      <c r="G13" s="13"/>
      <c r="H13" s="13"/>
    </row>
    <row r="14" spans="1:16" x14ac:dyDescent="0.25">
      <c r="A14" s="13"/>
      <c r="B14" s="13"/>
      <c r="C14" s="13"/>
      <c r="D14" s="13"/>
      <c r="E14" s="13"/>
      <c r="F14" s="13"/>
      <c r="G14" s="13"/>
      <c r="H14" s="13"/>
    </row>
    <row r="15" spans="1:16" x14ac:dyDescent="0.25">
      <c r="A15" s="13"/>
      <c r="B15" s="13"/>
      <c r="C15" s="13"/>
      <c r="D15" s="13"/>
      <c r="E15" s="13"/>
      <c r="F15" s="13"/>
      <c r="G15" s="13"/>
      <c r="H15" s="13"/>
    </row>
    <row r="16" spans="1:16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9" x14ac:dyDescent="0.25">
      <c r="A33" s="13"/>
      <c r="B33" s="13"/>
      <c r="C33" s="13"/>
      <c r="D33" s="13"/>
      <c r="E33" s="13"/>
      <c r="F33" s="13"/>
      <c r="G33" s="13"/>
      <c r="H33" s="13"/>
    </row>
    <row r="34" spans="1:9" x14ac:dyDescent="0.25">
      <c r="A34" s="13"/>
      <c r="B34" s="13"/>
      <c r="C34" s="13"/>
      <c r="D34" s="13"/>
      <c r="E34" s="13"/>
      <c r="F34" s="13"/>
      <c r="G34" s="13"/>
      <c r="H34" s="20"/>
      <c r="I34" s="3"/>
    </row>
    <row r="35" spans="1:9" x14ac:dyDescent="0.25">
      <c r="A35" s="13"/>
      <c r="B35" s="13"/>
      <c r="C35" s="13"/>
      <c r="D35" s="13"/>
      <c r="E35" s="13"/>
      <c r="F35" s="13"/>
      <c r="G35" s="13"/>
      <c r="H35" s="20"/>
      <c r="I35" s="3"/>
    </row>
    <row r="36" spans="1:9" x14ac:dyDescent="0.25">
      <c r="A36" s="13"/>
      <c r="B36" s="13"/>
      <c r="C36" s="13"/>
      <c r="D36" s="13"/>
      <c r="E36" s="13"/>
      <c r="F36" s="13"/>
      <c r="G36" s="13"/>
      <c r="H36" s="20"/>
      <c r="I36" s="3"/>
    </row>
    <row r="37" spans="1:9" x14ac:dyDescent="0.25">
      <c r="A37" s="13"/>
      <c r="B37" s="13"/>
      <c r="C37" s="13"/>
      <c r="D37" s="13"/>
      <c r="E37" s="13"/>
      <c r="F37" s="13"/>
      <c r="G37" s="13"/>
      <c r="H37" s="20"/>
      <c r="I37" s="3"/>
    </row>
    <row r="38" spans="1:9" ht="23.25" x14ac:dyDescent="0.35">
      <c r="A38" s="14" t="str">
        <f>'Budget-Estimated'!F5</f>
        <v>Expense Breakdown</v>
      </c>
      <c r="B38" s="15" t="str">
        <f>'Budget-Estimated'!G5</f>
        <v>Estimated Totals</v>
      </c>
      <c r="C38" s="16"/>
      <c r="D38" s="16"/>
      <c r="E38" s="14" t="str">
        <f>'Budget-Actual'!F6</f>
        <v>Expense Breakdown</v>
      </c>
      <c r="F38" s="15" t="str">
        <f>'Budget-Actual'!G6</f>
        <v>Actual Totals</v>
      </c>
      <c r="G38" s="7"/>
      <c r="H38" s="8"/>
      <c r="I38" s="3"/>
    </row>
    <row r="39" spans="1:9" ht="18" x14ac:dyDescent="0.25">
      <c r="A39" s="17" t="str">
        <f>'Budget-Estimated'!F6</f>
        <v>VENUE COSTS</v>
      </c>
      <c r="B39" s="17">
        <f>'Budget-Estimated'!G6</f>
        <v>500</v>
      </c>
      <c r="C39" s="17"/>
      <c r="D39" s="17"/>
      <c r="E39" s="17" t="str">
        <f>'Budget-Actual'!F7</f>
        <v>VENUE COSTS</v>
      </c>
      <c r="F39" s="17">
        <f>'Budget-Actual'!G7</f>
        <v>500</v>
      </c>
      <c r="G39" s="7"/>
      <c r="H39" s="8"/>
      <c r="I39" s="3"/>
    </row>
    <row r="40" spans="1:9" ht="18" x14ac:dyDescent="0.25">
      <c r="A40" s="17" t="str">
        <f>'Budget-Estimated'!F7</f>
        <v>CATERING COSTS</v>
      </c>
      <c r="B40" s="17">
        <f>'Budget-Estimated'!G7</f>
        <v>300</v>
      </c>
      <c r="C40" s="17"/>
      <c r="D40" s="17"/>
      <c r="E40" s="17" t="str">
        <f>'Budget-Actual'!F8</f>
        <v>CATERING COSTS</v>
      </c>
      <c r="F40" s="17">
        <f>'Budget-Actual'!G8</f>
        <v>300</v>
      </c>
      <c r="G40" s="7"/>
      <c r="H40" s="7"/>
    </row>
    <row r="41" spans="1:9" ht="18" x14ac:dyDescent="0.25">
      <c r="A41" s="17" t="str">
        <f>'Budget-Estimated'!F8</f>
        <v>PROGRAM COSTS</v>
      </c>
      <c r="B41" s="17">
        <f>'Budget-Estimated'!G8</f>
        <v>400</v>
      </c>
      <c r="C41" s="17"/>
      <c r="D41" s="17"/>
      <c r="E41" s="17" t="str">
        <f>'Budget-Actual'!F9</f>
        <v>PROGRAM COSTS</v>
      </c>
      <c r="F41" s="17">
        <f>'Budget-Actual'!G9</f>
        <v>400</v>
      </c>
      <c r="G41" s="7"/>
      <c r="H41" s="7"/>
    </row>
    <row r="42" spans="1:9" ht="18" x14ac:dyDescent="0.25">
      <c r="A42" s="17" t="str">
        <f>'Budget-Estimated'!F9</f>
        <v>MARKETING COSTS</v>
      </c>
      <c r="B42" s="17">
        <f>'Budget-Estimated'!G9</f>
        <v>300</v>
      </c>
      <c r="C42" s="17"/>
      <c r="D42" s="17"/>
      <c r="E42" s="17" t="str">
        <f>'Budget-Actual'!F10</f>
        <v>MARKETING COSTS</v>
      </c>
      <c r="F42" s="17">
        <f>'Budget-Actual'!G10</f>
        <v>300</v>
      </c>
      <c r="G42" s="7"/>
      <c r="H42" s="7"/>
    </row>
    <row r="43" spans="1:9" ht="18" x14ac:dyDescent="0.25">
      <c r="A43" s="17" t="str">
        <f>'Budget-Estimated'!F10</f>
        <v>OTHER</v>
      </c>
      <c r="B43" s="17">
        <f>'Budget-Estimated'!G10</f>
        <v>500</v>
      </c>
      <c r="C43" s="17"/>
      <c r="D43" s="17"/>
      <c r="E43" s="17" t="str">
        <f>'Budget-Actual'!F11</f>
        <v>OTHER</v>
      </c>
      <c r="F43" s="17">
        <f>'Budget-Actual'!G11</f>
        <v>300</v>
      </c>
      <c r="G43" s="7"/>
      <c r="H43" s="7"/>
    </row>
    <row r="44" spans="1:9" ht="20.25" x14ac:dyDescent="0.3">
      <c r="A44" s="11" t="str">
        <f>'Budget-Estimated'!F14</f>
        <v>GRAND TOTAL</v>
      </c>
      <c r="B44" s="11">
        <f>'Budget-Estimated'!G14</f>
        <v>2000</v>
      </c>
      <c r="C44" s="18"/>
      <c r="D44" s="18"/>
      <c r="E44" s="11" t="str">
        <f>'Budget-Actual'!F12</f>
        <v>GRAND TOTAL</v>
      </c>
      <c r="F44" s="11">
        <f>'Budget-Actual'!G12</f>
        <v>1800</v>
      </c>
      <c r="G44" s="7"/>
      <c r="H44" s="7"/>
    </row>
    <row r="45" spans="1:9" x14ac:dyDescent="0.25">
      <c r="A45" s="13"/>
      <c r="B45" s="13"/>
      <c r="C45" s="13"/>
      <c r="D45" s="13"/>
      <c r="E45" s="13"/>
      <c r="F45" s="13"/>
      <c r="G45" s="13"/>
      <c r="H45" s="13"/>
    </row>
    <row r="46" spans="1:9" x14ac:dyDescent="0.25">
      <c r="A46" s="13"/>
      <c r="B46" s="13"/>
      <c r="C46" s="13"/>
      <c r="D46" s="13"/>
      <c r="E46" s="13"/>
      <c r="F46" s="13"/>
      <c r="G46" s="13"/>
      <c r="H46" s="13"/>
    </row>
    <row r="47" spans="1:9" x14ac:dyDescent="0.25">
      <c r="A47" s="13"/>
      <c r="B47" s="13"/>
      <c r="C47" s="13"/>
      <c r="D47" s="13"/>
      <c r="E47" s="13"/>
      <c r="F47" s="13"/>
      <c r="G47" s="13"/>
      <c r="H47" s="13"/>
    </row>
    <row r="48" spans="1:9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</sheetData>
  <mergeCells count="4">
    <mergeCell ref="B3:E3"/>
    <mergeCell ref="B4:E4"/>
    <mergeCell ref="A2:H2"/>
    <mergeCell ref="F1:H1"/>
  </mergeCells>
  <pageMargins left="0.75" right="0.75" top="1" bottom="0.375" header="0.5" footer="0.5"/>
  <pageSetup paperSize="9" scale="6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Budget-Estimated</vt:lpstr>
      <vt:lpstr>Budget-Actual</vt:lpstr>
      <vt:lpstr>Budget-Comparison</vt:lpstr>
      <vt:lpstr>'Budget-Actual'!Print_Area</vt:lpstr>
      <vt:lpstr>'Budget-Comparison'!Print_Area</vt:lpstr>
      <vt:lpstr>'Budget-Estimated'!Print_Area</vt:lpstr>
    </vt:vector>
  </TitlesOfParts>
  <Company>*LC | Safe and Liveable Communities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Event Budget Template</dc:title>
  <dc:subject>Event management</dc:subject>
  <dc:creator>Erik Devaney</dc:creator>
  <cp:keywords>event, budget</cp:keywords>
  <cp:lastModifiedBy>HODZIC Lidija</cp:lastModifiedBy>
  <cp:lastPrinted>2021-08-13T04:28:57Z</cp:lastPrinted>
  <dcterms:created xsi:type="dcterms:W3CDTF">2014-02-21T19:56:26Z</dcterms:created>
  <dcterms:modified xsi:type="dcterms:W3CDTF">2021-08-29T23:08:41Z</dcterms:modified>
  <cp:category>CGH Resources Library</cp:category>
</cp:coreProperties>
</file>