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60" windowWidth="9600" windowHeight="11925" tabRatio="847"/>
  </bookViews>
  <sheets>
    <sheet name="Cover Page" sheetId="22" r:id="rId1"/>
    <sheet name="Table of Contents" sheetId="19" r:id="rId2"/>
    <sheet name="Executive Summary" sheetId="20" r:id="rId3"/>
    <sheet name="Scope and Demographics" sheetId="14" r:id="rId4"/>
    <sheet name="Key Performance Indicators" sheetId="7" r:id="rId5"/>
    <sheet name="Other Performance Indicators" sheetId="23" r:id="rId6"/>
    <sheet name="Supplemental Data" sheetId="13" r:id="rId7"/>
    <sheet name="Qualitative Info" sheetId="6" r:id="rId8"/>
    <sheet name="About APQC" sheetId="24" r:id="rId9"/>
    <sheet name="ChartData" sheetId="21" state="hidden" r:id="rId10"/>
  </sheets>
  <definedNames>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L_DATE_SCHEDULE" hidden="1">"c2481"</definedName>
    <definedName name="IQ_CALL_FEATURE" hidden="1">"c2197"</definedName>
    <definedName name="IQ_CALL_PRICE_SCHEDULE" hidden="1">"c2482"</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39331.5788425926</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_xlnm.Print_Area" localSheetId="8">'About APQC'!$A$1:$M$8</definedName>
    <definedName name="_xlnm.Print_Area" localSheetId="0">'Cover Page'!$A$1:$O$22</definedName>
    <definedName name="_xlnm.Print_Area" localSheetId="2">'Executive Summary'!$A$1:$M$126</definedName>
    <definedName name="_xlnm.Print_Area" localSheetId="3">'Scope and Demographics'!$A$1:$M$168</definedName>
    <definedName name="_xlnm.Print_Area" localSheetId="6">'Supplemental Data'!$A$1:$X$10</definedName>
    <definedName name="_xlnm.Print_Area" localSheetId="1">'Table of Contents'!$A$1:$B$20</definedName>
    <definedName name="_xlnm.Print_Titles" localSheetId="8">'About APQC'!$1:$2</definedName>
    <definedName name="_xlnm.Print_Titles" localSheetId="2">'Executive Summary'!$1:$2</definedName>
    <definedName name="_xlnm.Print_Titles" localSheetId="4">'Key Performance Indicators'!$A:$D,'Key Performance Indicators'!$1:$5</definedName>
    <definedName name="_xlnm.Print_Titles" localSheetId="5">'Other Performance Indicators'!$A:$D,'Other Performance Indicators'!$1:$5</definedName>
    <definedName name="_xlnm.Print_Titles" localSheetId="7">'Qualitative Info'!$7:$7</definedName>
    <definedName name="_xlnm.Print_Titles" localSheetId="3">'Scope and Demographics'!$1:$2</definedName>
    <definedName name="_xlnm.Print_Titles" localSheetId="6">'Supplemental Data'!$A:$D,'Supplemental Data'!$1:$5</definedName>
  </definedNames>
  <calcPr calcId="144525"/>
</workbook>
</file>

<file path=xl/calcChain.xml><?xml version="1.0" encoding="utf-8"?>
<calcChain xmlns="http://schemas.openxmlformats.org/spreadsheetml/2006/main">
  <c r="AB10" i="7" l="1"/>
  <c r="AB9" i="7"/>
  <c r="AB8" i="7"/>
  <c r="AB7" i="7"/>
  <c r="AB6" i="7"/>
  <c r="Y2" i="21"/>
  <c r="H115" i="20"/>
  <c r="X2" i="21"/>
  <c r="W2" i="21"/>
  <c r="K115" i="20" s="1"/>
  <c r="V2" i="21"/>
  <c r="L115" i="20" s="1"/>
  <c r="T2" i="21"/>
  <c r="H114" i="20" s="1"/>
  <c r="S2" i="21"/>
  <c r="R2" i="21"/>
  <c r="Q2" i="21"/>
  <c r="L114" i="20" s="1"/>
  <c r="O2" i="21"/>
  <c r="H113" i="20" s="1"/>
  <c r="N2" i="21"/>
  <c r="J113" i="20" s="1"/>
  <c r="M2" i="21"/>
  <c r="K113" i="20" s="1"/>
  <c r="L2" i="21"/>
  <c r="L113" i="20" s="1"/>
  <c r="J2" i="21"/>
  <c r="H112" i="20" s="1"/>
  <c r="I2" i="21"/>
  <c r="H2" i="21"/>
  <c r="K112" i="20" s="1"/>
  <c r="G2" i="21"/>
  <c r="L112" i="20" s="1"/>
  <c r="E2" i="21"/>
  <c r="H111" i="20" s="1"/>
  <c r="D2" i="21"/>
  <c r="C2" i="21"/>
  <c r="K111" i="20" s="1"/>
  <c r="B2" i="21"/>
  <c r="L111" i="20" s="1"/>
  <c r="J112" i="20"/>
  <c r="J115" i="20"/>
  <c r="K114" i="20"/>
  <c r="J114" i="20"/>
  <c r="J111" i="20"/>
</calcChain>
</file>

<file path=xl/sharedStrings.xml><?xml version="1.0" encoding="utf-8"?>
<sst xmlns="http://schemas.openxmlformats.org/spreadsheetml/2006/main" count="1284" uniqueCount="600">
  <si>
    <t>191.0590 Which of the following technologies and technology-based systems has your business entity implemented or is your business entity planning to implement to support your Logistics processes? (Select only one for each technology.) a. Advanced Planning and Scheduling software (APS)</t>
  </si>
  <si>
    <t>S19111509SO0001-1</t>
  </si>
  <si>
    <t>S19111509SO0001-2</t>
  </si>
  <si>
    <t>S19111509SO0001-3</t>
  </si>
  <si>
    <t>S19111509SO0001-0</t>
  </si>
  <si>
    <t>191.0590 Which of the following technologies and technology-based systems has your business entity implemented or is your business entity planning to implement to support your Logistics processes? (Select only one for each technology.) b. Transportation Management System (TMS)</t>
  </si>
  <si>
    <t>S19111510SO0001-1</t>
  </si>
  <si>
    <t>S19111510SO0001-2</t>
  </si>
  <si>
    <t>S19111510SO0001-3</t>
  </si>
  <si>
    <t>S19111510SO0001-0</t>
  </si>
  <si>
    <t>191.0590 Which of the following technologies and technology-based systems has your business entity implemented or is your business entity planning to implement to support your Logistics processes? (Select only one for each technology.) c. Warehouse Management System (WMS)</t>
  </si>
  <si>
    <t>S19111511SO0001-1</t>
  </si>
  <si>
    <t>S19111511SO0001-2</t>
  </si>
  <si>
    <t>S19111511SO0001-3</t>
  </si>
  <si>
    <t>S19111511SO0001-0</t>
  </si>
  <si>
    <t>191.0590 Which of the following technologies and technology-based systems has your business entity implemented or is your business entity planning to implement to support your Logistics processes? (Select only one for each technology.) d. Bar coding</t>
  </si>
  <si>
    <t>S19111512SO0001-1</t>
  </si>
  <si>
    <t>S19111512SO0001-2</t>
  </si>
  <si>
    <t>S19111512SO0001-3</t>
  </si>
  <si>
    <t>S19111512SO0001-0</t>
  </si>
  <si>
    <t>191.0590 Which of the following technologies and technology-based systems has your business entity implemented or is your business entity planning to implement to support your Logistics processes? (Select only one for each technology.) e. Network planning/optimization tools</t>
  </si>
  <si>
    <t>S19111513SO0001-1</t>
  </si>
  <si>
    <t>S19111513SO0001-2</t>
  </si>
  <si>
    <t>S19111513SO0001-3</t>
  </si>
  <si>
    <t>S19111513SO0001-0</t>
  </si>
  <si>
    <t>191.0590 Which of the following technologies and technology-based systems has your business entity implemented or is your business entity planning to implement to support your Logistics processes? (Select only one for each technology.) f. Distribution Requirements Planning (DRP) Software</t>
  </si>
  <si>
    <t>S19111514SO0001-1</t>
  </si>
  <si>
    <t>S19111514SO0001-2</t>
  </si>
  <si>
    <t>S19111514SO0001-3</t>
  </si>
  <si>
    <t>S19111514SO0001-0</t>
  </si>
  <si>
    <t>191.0600 For each of the technologies and technology-based systems that have been implemented (question 191.0590), how effective has each been in reaching desired goals? (Select only one for each technology.) a. Advanced Planning and Scheduling software (APS)</t>
  </si>
  <si>
    <t>S19111517SO0001-1</t>
  </si>
  <si>
    <t>S19111517SO0001-2</t>
  </si>
  <si>
    <t>S19111517SO0001-3</t>
  </si>
  <si>
    <t>S19111517SO0001-0</t>
  </si>
  <si>
    <t>191.0600 For each of the technologies and technology-based systems that have been implemented (question 191.0590), how effective has each been in reaching desired goals? (Select only one for each technology.) b. Transportation Management System (TMS)</t>
  </si>
  <si>
    <t>S19111518SO0001-1</t>
  </si>
  <si>
    <t>S19111518SO0001-2</t>
  </si>
  <si>
    <t>S19111518SO0001-3</t>
  </si>
  <si>
    <t>S19111518SO0001-0</t>
  </si>
  <si>
    <t>191.0600 For each of the technologies and technology-based systems that have been implemented (question 191.0590), how effective has each been in reaching desired goals? (Select only one for each technology.) c. Warehouse Management System (WMS)</t>
  </si>
  <si>
    <t>S19111519SO0001-1</t>
  </si>
  <si>
    <t>S19111519SO0001-2</t>
  </si>
  <si>
    <t>S19111519SO0001-3</t>
  </si>
  <si>
    <t>S19111519SO0001-0</t>
  </si>
  <si>
    <t>191.0600 For each of the technologies and technology-based systems that have been implemented (question 191.0590), how effective has each been in reaching desired goals? (Select only one for each technology.) d. Bar coding</t>
  </si>
  <si>
    <t>S19111520SO0001-1</t>
  </si>
  <si>
    <t>S19111520SO0001-2</t>
  </si>
  <si>
    <t>S19111520SO0001-3</t>
  </si>
  <si>
    <t>S19111520SO0001-0</t>
  </si>
  <si>
    <t>191.0600 For each of the technologies and technology-based systems that have been implemented (question 191.0590), how effective has each been in reaching desired goals? (Select only one for each technology.) e. Network planning/optimization tools</t>
  </si>
  <si>
    <t>S19111521SO0001-1</t>
  </si>
  <si>
    <t>S19111521SO0001-2</t>
  </si>
  <si>
    <t>S19111521SO0001-3</t>
  </si>
  <si>
    <t>S19111521SO0001-0</t>
  </si>
  <si>
    <t>191.0600 For each of the technologies and technology-based systems that have been implemented (question 191.0590), how effective has each been in reaching desired goals? (Select only one for each technology.) f. Distribution Requirements Planning (DRP) Software</t>
  </si>
  <si>
    <t>S19111522SO0001-1</t>
  </si>
  <si>
    <t>S19111522SO0001-2</t>
  </si>
  <si>
    <t>S19111522SO0001-3</t>
  </si>
  <si>
    <t>S19111522SO0001-0</t>
  </si>
  <si>
    <t>191.0600 For each of the technologies and technology-based systems that have been implemented (question 191.0590), how effective has each been in reaching desired goals? (Select only one for each technology.) 191.0610 What is your business entity's RFID tagging strategy?</t>
  </si>
  <si>
    <t>S19111563SO0001-1</t>
  </si>
  <si>
    <t>S19111563SO0001-2</t>
  </si>
  <si>
    <t>S19111563SO0001-3</t>
  </si>
  <si>
    <t>S19111563SO0001-4</t>
  </si>
  <si>
    <t>S19111563SO0001-5</t>
  </si>
  <si>
    <t>S19111563SO0001-0</t>
  </si>
  <si>
    <t>a. Transportation (inbound and/or outbound)</t>
  </si>
  <si>
    <t>S19111528SO0001-1</t>
  </si>
  <si>
    <t>S19111528SO0001-2</t>
  </si>
  <si>
    <t>S19111528SO0001-3</t>
  </si>
  <si>
    <t>S19111528SO0001-0</t>
  </si>
  <si>
    <t>b. Warehousing and/or distribution centers</t>
  </si>
  <si>
    <t>S19111529SO0001-1</t>
  </si>
  <si>
    <t>S19111529SO0001-2</t>
  </si>
  <si>
    <t>S19111529SO0001-3</t>
  </si>
  <si>
    <t>S19111529SO0001-0</t>
  </si>
  <si>
    <t>c. Facilities maintenance</t>
  </si>
  <si>
    <t>S19111530SO0001-1</t>
  </si>
  <si>
    <t>S19111530SO0001-2</t>
  </si>
  <si>
    <t>S19111530SO0001-3</t>
  </si>
  <si>
    <t>S19111530SO0001-0</t>
  </si>
  <si>
    <t>d. Information technology</t>
  </si>
  <si>
    <t>S19111531SO0001-1</t>
  </si>
  <si>
    <t>S19111531SO0001-2</t>
  </si>
  <si>
    <t>S19111531SO0001-3</t>
  </si>
  <si>
    <t>S19111531SO0001-0</t>
  </si>
  <si>
    <t>e. Audit and payment services for freight bills</t>
  </si>
  <si>
    <t>S19111532SO0001-1</t>
  </si>
  <si>
    <t>S19111532SO0001-2</t>
  </si>
  <si>
    <t>S19111532SO0001-3</t>
  </si>
  <si>
    <t>S19111532SO0001-0</t>
  </si>
  <si>
    <t>f. Carrier management services (previously called "Transportation management services")</t>
  </si>
  <si>
    <t>S19111533SO0001-1</t>
  </si>
  <si>
    <t>S19111533SO0001-2</t>
  </si>
  <si>
    <t>S19111533SO0001-3</t>
  </si>
  <si>
    <t>S19111533SO0001-0</t>
  </si>
  <si>
    <t>g. Product returns transport/handling</t>
  </si>
  <si>
    <t>S19111534SO0001-1</t>
  </si>
  <si>
    <t>S19111534SO0001-2</t>
  </si>
  <si>
    <t>S19111534SO0001-3</t>
  </si>
  <si>
    <t>S19111534SO0001-0</t>
  </si>
  <si>
    <t>h. Disposition decision-making for returned products</t>
  </si>
  <si>
    <t>S19111535SO0001-1</t>
  </si>
  <si>
    <t>S19111535SO0001-2</t>
  </si>
  <si>
    <t>S19111535SO0001-3</t>
  </si>
  <si>
    <t>S19111535SO0001-0</t>
  </si>
  <si>
    <t>i. Customs/export</t>
  </si>
  <si>
    <t>S19111536SO0001-1</t>
  </si>
  <si>
    <t>S19111536SO0001-2</t>
  </si>
  <si>
    <t>S19111536SO0001-3</t>
  </si>
  <si>
    <t>S19111536SO0001-0</t>
  </si>
  <si>
    <t>191.0640 For each of the following business functions that have been outsourced (question 191.0630) how effective has the outsourced function been in reaching desired goals? (Select only one for each function.) a. Transportation (inbound and/or outbound)</t>
  </si>
  <si>
    <t>S19111538SO0001-1</t>
  </si>
  <si>
    <t>S19111538SO0001-2</t>
  </si>
  <si>
    <t>S19111538SO0001-3</t>
  </si>
  <si>
    <t>S19111538SO0001-0</t>
  </si>
  <si>
    <t>191.0640 For each of the following business functions that have been outsourced (question 191.0630) how effective has the outsourced function been in reaching desired goals? (Select only one for each function.) b. Warehousing and/or distribution centers</t>
  </si>
  <si>
    <t>S19111539SO0001-1</t>
  </si>
  <si>
    <t>S19111539SO0001-2</t>
  </si>
  <si>
    <t>S19111539SO0001-3</t>
  </si>
  <si>
    <t>S19111539SO0001-0</t>
  </si>
  <si>
    <t>191.0640 For each of the following business functions that have been outsourced (question 191.0630) how effective has the outsourced function been in reaching desired goals? (Select only one for each function.) c. Facilities maintenance</t>
  </si>
  <si>
    <t>S19111540SO0001-1</t>
  </si>
  <si>
    <t>S19111540SO0001-2</t>
  </si>
  <si>
    <t>S19111540SO0001-3</t>
  </si>
  <si>
    <t>S19111540SO0001-0</t>
  </si>
  <si>
    <t>191.0640 For each of the following business functions that have been outsourced (question 191.0630) how effective has the outsourced function been in reaching desired goals? (Select only one for each function.) d. Information technology</t>
  </si>
  <si>
    <t>S19111541SO0001-1</t>
  </si>
  <si>
    <t>S19111541SO0001-2</t>
  </si>
  <si>
    <t>S19111541SO0001-3</t>
  </si>
  <si>
    <t>S19111541SO0001-0</t>
  </si>
  <si>
    <t>191.0640 For each of the following business functions that have been outsourced (question 191.0630) how effective has the outsourced function been in reaching desired goals? (Select only one for each function.) e. Audit and payment services for freight bills</t>
  </si>
  <si>
    <t>S19111542SO0001-1</t>
  </si>
  <si>
    <t>S19111542SO0001-2</t>
  </si>
  <si>
    <t>S19111542SO0001-3</t>
  </si>
  <si>
    <t>S19111542SO0001-0</t>
  </si>
  <si>
    <t>191.0640 For each of the following business functions that have been outsourced (question 191.0630) how effective has the outsourced function been in reaching desired goals? (Select only one for each function.) f. Carrier management services (previously called "Transportation management services")</t>
  </si>
  <si>
    <t>S19111543SO0001-1</t>
  </si>
  <si>
    <t>S19111543SO0001-2</t>
  </si>
  <si>
    <t>S19111543SO0001-3</t>
  </si>
  <si>
    <t>S19111543SO0001-0</t>
  </si>
  <si>
    <t>191.0640 For each of the following business functions that have been outsourced (question 191.0630) how effective has the outsourced function been in reaching desired goals? (Select only one for each function.) g. Product returns transport/handling</t>
  </si>
  <si>
    <t>S19111544SO0001-1</t>
  </si>
  <si>
    <t>S19111544SO0001-2</t>
  </si>
  <si>
    <t>S19111544SO0001-3</t>
  </si>
  <si>
    <t>S19111544SO0001-0</t>
  </si>
  <si>
    <t>191.0640 For each of the following business functions that have been outsourced (question 191.0630) how effective has the outsourced function been in reaching desired goals? (Select only one for each function.) h. Disposition decision-making for returned products</t>
  </si>
  <si>
    <t>S19111545SO0001-1</t>
  </si>
  <si>
    <t>S19111545SO0001-2</t>
  </si>
  <si>
    <t>S19111545SO0001-3</t>
  </si>
  <si>
    <t>S19111545SO0001-0</t>
  </si>
  <si>
    <t>191.0640 For each of the following business functions that have been outsourced (question 191.0630) how effective has the outsourced function been in reaching desired goals? (Select only one for each function.) i. Customs/export</t>
  </si>
  <si>
    <t>S19111546SO0001-1</t>
  </si>
  <si>
    <t>S19111546SO0001-2</t>
  </si>
  <si>
    <t>S19111546SO0001-3</t>
  </si>
  <si>
    <t>S19111546SO0001-0</t>
  </si>
  <si>
    <t>191.0650 To what extent are the following statements true concerning your company's sustainability, or green supply chain strategies and practices? a. There is an ongoing program for low carbon design for distribution (late customization, picking, packing, reusable and recyclable packaging, reverse logistics).</t>
  </si>
  <si>
    <t>S19118321SO0001-1</t>
  </si>
  <si>
    <t>S19118321SO0001-2</t>
  </si>
  <si>
    <t>S19118321SO0001-3</t>
  </si>
  <si>
    <t>S19118321SO0001-4</t>
  </si>
  <si>
    <t>S19118321SO0001-5</t>
  </si>
  <si>
    <t>S19118321SO0001-0</t>
  </si>
  <si>
    <t>191.0650 To what extent are the following statements true concerning your company's sustainability, or green supply chain strategies and practices? b. Contract with warehouse and distribution service providers (e.g. fleet providers, haulers, buffer warehouses) favors those with low direct and indirect CO2 emissions.</t>
  </si>
  <si>
    <t>S19118322SO0001-1</t>
  </si>
  <si>
    <t>S19118322SO0001-2</t>
  </si>
  <si>
    <t>S19118322SO0001-3</t>
  </si>
  <si>
    <t>S19118322SO0001-4</t>
  </si>
  <si>
    <t>S19118322SO0001-5</t>
  </si>
  <si>
    <t>S19118322SO0001-0</t>
  </si>
  <si>
    <t>191.0650 To what extent are the following statements true concerning your company's sustainability, or green supply chain strategies and practices? c. Transportation companies are evaluated for carbon emissions, energy consumption, and strategy or approach to carbon management.</t>
  </si>
  <si>
    <t>S19118323SO0001-1</t>
  </si>
  <si>
    <t>S19118323SO0001-2</t>
  </si>
  <si>
    <t>S19118323SO0001-3</t>
  </si>
  <si>
    <t>S19118323SO0001-4</t>
  </si>
  <si>
    <t>S19118323SO0001-5</t>
  </si>
  <si>
    <t>S19118323SO0001-0</t>
  </si>
  <si>
    <t>Qualitative Questions: Select All Responses That Apply</t>
  </si>
  <si>
    <t>191.0620 If you have a strategy, what do you believe will be your largest benefit from implementing RFID at your business entity? (Check up to three)</t>
  </si>
  <si>
    <t>S19111564SA0001-1</t>
  </si>
  <si>
    <t>S19111564SA0001-0</t>
  </si>
  <si>
    <t>Your Site</t>
  </si>
  <si>
    <t>Top Performers</t>
  </si>
  <si>
    <t>Best Practices, Business Drivers, and Gap Analysis</t>
  </si>
  <si>
    <t>Cost Effectiveness</t>
  </si>
  <si>
    <t>Process Efficiency</t>
  </si>
  <si>
    <t>Cycle Time</t>
  </si>
  <si>
    <t>Key Performance Indicator</t>
  </si>
  <si>
    <t>Bottom Performers</t>
  </si>
  <si>
    <t>Supply chain planning (www.apqc.org/sc/scp)</t>
  </si>
  <si>
    <t>Procurement (www.apqc.org/sc/proc)</t>
  </si>
  <si>
    <t>Manufacturing (www.apqc.org/sc/mfg)</t>
  </si>
  <si>
    <t xml:space="preserve">The foundation of the APQC's OSBC research is the Process Classification Framework, or PCF (www.apqc.org/pcf). APQC and its members developed the PCF, which is updated by a global advisory council of industry leaders. As a common language, the PCF allows organizations to see and discuss their activities from an industry-neutral viewpoint. Regardless of size, industry, or geography, organizations can use the PCF to benchmark and improve processes.
The PCF organizes operating and management processes into 12 enterprise-level categories, including process groups and more than 1,500 processes and associated activities. Organizations can then discuss an activity and know its exact parameters. This benchmarking report focuses on PCF Category  4 Deliver Products and Services.
</t>
  </si>
  <si>
    <t>Special Note: Any charts below lacking a bar for "Your Site" indicates inadequate data was provided to calculate, report, or chart this metric for your organization. To update your data submission, please contact APQC.</t>
  </si>
  <si>
    <t xml:space="preserve">In the past, many organizations have viewed logistics activities mainly in terms of warehousing and transportation. Today's executives are taking a much broader view, examining the logistics function as a strategic opportunity for process improvement, cost savings, and increased customer satisfaction. Traditionally, organizations have focused on back-office infrastructure for efficiencies in process, productivity, and cost. Now, organizations are beginning to view supply chain processes such as logistics as the keys to competitive advantage, realizing that logistics functions and supporting processes can profoundly impact an organization's bottom line. Many organizations are implementing systems for measuring their logistics operations that allow them identify, quantify, and focus their improvements. </t>
  </si>
  <si>
    <t>Total cost of the process "plan inbound material flow" per $1,000 revenue</t>
  </si>
  <si>
    <t>Total cost of the process "operate warehousing" per $1,000 revenue</t>
  </si>
  <si>
    <t>Total cost of the process "operate outbound transportation" per $1,000 revenue</t>
  </si>
  <si>
    <t>Pick-to-ship cycle time in hours</t>
  </si>
  <si>
    <t>Number of FTEs in the logistics function per $1 billion revenue</t>
  </si>
  <si>
    <t>Category of Measurement</t>
  </si>
  <si>
    <t xml:space="preserve">The following table highlights your site's performance using red, yellow, green. Green indicates performance equal to or greater than the top quartile, yellow indicates performance in the second or third quartile, and red indicates performance equal to or below the bottom quartile. </t>
  </si>
  <si>
    <t>4.5.1  Define logistics strategy</t>
  </si>
  <si>
    <t>4.5.1.1  Translate customer service requirements into logistics requirements</t>
  </si>
  <si>
    <t>4.1.1.2  Collaborate with customers</t>
  </si>
  <si>
    <t>4.5.1.2  Design logistics network</t>
  </si>
  <si>
    <t xml:space="preserve">4.5.1.3  Communicate outsourcing needs </t>
  </si>
  <si>
    <t>4.5.1.4  Develop and maintain delivery service policy</t>
  </si>
  <si>
    <t>4.5.1.5  Optimize transportation schedules and costs</t>
  </si>
  <si>
    <t>4.5.1.6  Define key performance measures</t>
  </si>
  <si>
    <t xml:space="preserve">4.5.2  Plan inbound material flow </t>
  </si>
  <si>
    <t>4.5.2.1  Plan inbound material receipts</t>
  </si>
  <si>
    <t>4.5.2.2  Manage inbound material flow</t>
  </si>
  <si>
    <t>4.5.2.3  Monitor inbound delivery performance</t>
  </si>
  <si>
    <t>4.5.2.4  Manage flow of returned products</t>
  </si>
  <si>
    <t xml:space="preserve">4.5.3  Operate warehousing </t>
  </si>
  <si>
    <t>4.5.3.1  Track inventory deployment</t>
  </si>
  <si>
    <t>4.5.3.2  Receive, inspect, and store inbound deliveries</t>
  </si>
  <si>
    <t>4.5.3.3  Track product availability</t>
  </si>
  <si>
    <t>4.5.3.4  Pick, pack, and ship product for delivery</t>
  </si>
  <si>
    <t>4.5.3.5  Track inventory accuracy</t>
  </si>
  <si>
    <t>4.5.3.6  Track third-party logistics storage and shipping performance</t>
  </si>
  <si>
    <t xml:space="preserve">4.5.4  Operate outbound transportation </t>
  </si>
  <si>
    <t>4.5.4.1  Plan, transport, and deliver outbound product</t>
  </si>
  <si>
    <t>4.5.4.2  Track carrier delivery performance</t>
  </si>
  <si>
    <t>4.5.4.3  Manage transportation fleet</t>
  </si>
  <si>
    <t>4.5.4.4  Process and audit carrier invoices and documents</t>
  </si>
  <si>
    <t>4.5.5  Manage returns; manage reverse logistics</t>
  </si>
  <si>
    <t>4.5.5.1  Authorize and process returns</t>
  </si>
  <si>
    <t>4.5.5.2 Perform reverse logistics</t>
  </si>
  <si>
    <t>4.5.5.3 Perform salvage activities</t>
  </si>
  <si>
    <t>4.5.5.4 Manage and process warranty claims</t>
  </si>
  <si>
    <t>Survey Scope and Demographics - Logistics</t>
  </si>
  <si>
    <t>Top performing logistics organizations, which balance in-house and outsourced activities, have implemented practices, processes and systems that enable the organization to fulfill orders faster and more completely with lower investments in inventory. An important indicator of cycle time performance is how long it takes the organization from pick-to-ship.</t>
  </si>
  <si>
    <t xml:space="preserve">When striving to improve process efficiency, logistics organizations should seek to maximize the output per full-time equivalent (FTE) to minimize the personnel needed. Personnel costs continue to be the largest component of total logistics costs. The majority of these logistics personnel costs are supporting the distribution operations: transportation and warehousing. </t>
  </si>
  <si>
    <t>It is important to consider multiple categories of measures when evaluating your organization's logistics strategy and execution. The following charts highlight key performance indicators related to logistics in the categories of cost effectiveness, cycle time, and process efficiency for your organization compared to all participants.</t>
  </si>
  <si>
    <t>Revenue Range Peer</t>
  </si>
  <si>
    <t>25th Percentile</t>
  </si>
  <si>
    <t>75th Percentile</t>
  </si>
  <si>
    <t>Median</t>
  </si>
  <si>
    <t>Your Organization</t>
  </si>
  <si>
    <t>All Participants</t>
  </si>
  <si>
    <t>Peer: Industry</t>
  </si>
  <si>
    <t>N</t>
  </si>
  <si>
    <t>Peer: Employees</t>
  </si>
  <si>
    <t>Peer: Region</t>
  </si>
  <si>
    <t>Summary of Qualitative Information</t>
  </si>
  <si>
    <t>GAP</t>
  </si>
  <si>
    <t>Metric Name</t>
  </si>
  <si>
    <t>Table of Contents</t>
  </si>
  <si>
    <t>Instructions</t>
  </si>
  <si>
    <t xml:space="preserve">Executive Summary </t>
  </si>
  <si>
    <t>Contact Us</t>
  </si>
  <si>
    <t>Survey Scope and Demographics</t>
  </si>
  <si>
    <t>Process Classification Framework</t>
  </si>
  <si>
    <t>The following processes and activities are included in the scope of this survey.</t>
  </si>
  <si>
    <t>Metric Category</t>
  </si>
  <si>
    <t>Industry Peer</t>
  </si>
  <si>
    <t>Employee Peer</t>
  </si>
  <si>
    <t>Region Peer</t>
  </si>
  <si>
    <t>Bottom Performer</t>
  </si>
  <si>
    <t>Top Performer</t>
  </si>
  <si>
    <t>Executive Summary</t>
  </si>
  <si>
    <t xml:space="preserve">To move through this report, please click on the table of contents items above or click on the tabs at the bottom of the page. </t>
  </si>
  <si>
    <r>
      <t xml:space="preserve">• </t>
    </r>
    <r>
      <rPr>
        <b/>
        <sz val="11"/>
        <rFont val="Calibri"/>
        <family val="2"/>
      </rPr>
      <t>Cost Effectiveness:</t>
    </r>
    <r>
      <rPr>
        <sz val="11"/>
        <rFont val="Calibri"/>
        <family val="2"/>
      </rPr>
      <t xml:space="preserve"> </t>
    </r>
  </si>
  <si>
    <r>
      <t xml:space="preserve">• </t>
    </r>
    <r>
      <rPr>
        <b/>
        <sz val="11"/>
        <rFont val="Calibri"/>
        <family val="2"/>
      </rPr>
      <t xml:space="preserve">Process Efficiency: </t>
    </r>
  </si>
  <si>
    <r>
      <t xml:space="preserve">• </t>
    </r>
    <r>
      <rPr>
        <b/>
        <sz val="11"/>
        <rFont val="Calibri"/>
        <family val="2"/>
      </rPr>
      <t xml:space="preserve">Cycle Time: </t>
    </r>
  </si>
  <si>
    <t>About APQC</t>
  </si>
  <si>
    <t>How to Use the Open Standards Report</t>
  </si>
  <si>
    <r>
      <t xml:space="preserve">To help your organization gain the greatest value from its custom Open Standards Research report, APQC has outlined some simple and effective ways to leverage the findings.
</t>
    </r>
    <r>
      <rPr>
        <b/>
        <sz val="11"/>
        <rFont val="Calibri"/>
        <family val="2"/>
      </rPr>
      <t>Reviewing Your Open Standards Report</t>
    </r>
    <r>
      <rPr>
        <sz val="11"/>
        <rFont val="Calibri"/>
        <family val="2"/>
      </rPr>
      <t xml:space="preserve">
When you receive your benchmarking report, set aside a block of time to read through it in its entirety. Note any questions you would like to pose to the APQC research team for clarification or additional information. You can contact the Open Standards Research help desk by phone at 800-776-9676 or +1-713-681-4020 and by e-mail at OSBC@apqc.org. 
</t>
    </r>
    <r>
      <rPr>
        <b/>
        <sz val="11"/>
        <rFont val="Calibri"/>
        <family val="2"/>
      </rPr>
      <t xml:space="preserve">
Stakeholder Review Session</t>
    </r>
    <r>
      <rPr>
        <sz val="11"/>
        <rFont val="Calibri"/>
        <family val="2"/>
      </rPr>
      <t xml:space="preserve">
Conducting a review session with key stakeholders is an excellent way to develop and gain support for improvement initiatives. Some of the most common ways that organizations leverage Open Standards Research reports in their stakeholder review sessions are:
• to set goals as part of the annual budgeting and planning process;
• to identify and prioritize improvement projects;
• to compare performance and business practices across multiple internal units; 
• to learn about and adapt best practices from top performers; 
• to incorporate metrics into businesses cases to support restructuring, merger, or outsourcing evaluations;
• to provide performance data for common frameworks or methodologies such as Six Sigma; and
• to establish a baseline prior to a technology implementation. </t>
    </r>
  </si>
  <si>
    <r>
      <t xml:space="preserve">Here’s how three past participants leveraged the information in their reports: 
</t>
    </r>
    <r>
      <rPr>
        <sz val="11"/>
        <rFont val="Calibri"/>
        <family val="2"/>
      </rPr>
      <t xml:space="preserve">
•  A building products manufacturer held a two-day event with leaders from various functional areas to discuss the data. The company coupled the Open Standards Research report with customer feedback to plan improvements. Over the course of two days, the company spent 20 hours reviewing findings and developing a list of 20 improvement projects.
•  International Truck &amp; Engine used several reports to facilitate its annual planning process. A team reviewed the data, flagged improvement areas, and set goals for the next year. The organization identified between five and 10 action items for each Open Standards Research report it completed.
•  Working with a consulting firm, Thomas Steel Strip used the Open Standards Research report as a foundation for its process improvement plan. The team created a matrix of its key measures, customized some calculations, and conducted work sessions to identify improvements. As a result of the follow-on activities, the supply chain area reduced finished goods inventory by almost 50 percent and increased inventory turns, allowing for lower inventory levels and faster delivery.</t>
    </r>
  </si>
  <si>
    <r>
      <t xml:space="preserve">Here’s what participants had to say about their Open Standards Research reports:
</t>
    </r>
    <r>
      <rPr>
        <sz val="11"/>
        <rFont val="Calibri"/>
        <family val="2"/>
      </rPr>
      <t xml:space="preserve">
•  “I reviewed six or seven key points [from the report] internally with a group. The company comparisons were very relevant. We identified about 25 percent of the [company comparison] information for further internal discussion.”
•  “We’ve added the findings to our benchmarking measurement program that we use for program review, course correction, and feedback throughout the organization.”</t>
    </r>
  </si>
  <si>
    <t>Your Percentile</t>
  </si>
  <si>
    <t>Metric Value</t>
  </si>
  <si>
    <t xml:space="preserve">For more information, please contact the Research Services team:
Phone:  800-776-9676 (outside U.S. +1-713-681-4020)
E-mail:  OSBC@apqc.org
</t>
  </si>
  <si>
    <t>To drill down into the various elements of Supply Chain costs, performance, and effectiveness, your organization should consider completing the other APQC Supply Chain benchmarking surveys:</t>
  </si>
  <si>
    <t>Quantitative Data - Key Performance Indicators</t>
  </si>
  <si>
    <t>Quantitative Data - Other Performance Indicators</t>
  </si>
  <si>
    <t>Quantitative Data - Supplemental Data</t>
  </si>
  <si>
    <t>score</t>
  </si>
  <si>
    <t>percentile</t>
  </si>
  <si>
    <t>APQC is the leading resource for performance analytics, best practices, process improvement, and knowledge management. The organization's research studies, benchmarking databases, and renowned Knowledge Base provide managers with intelligence to transform their organizations. A member-based nonprofit founded in 1977, APQC serves over 750 of the Fortune Global 1000 companies and numerous government organizations. For information, visit www.apqc.org or call +1-713-681-4020.</t>
  </si>
  <si>
    <t>Thank you for participating in this valuable benchmarking research. For information on benchmarking your organization's performance in other critical process groups across the supply chain, visit www.apqc.org/sc, or call us at 800-776-9676.</t>
  </si>
  <si>
    <t xml:space="preserve">Reducing total costs can improve the efficiency and effectiveness of the logistics process. The challenge is to provide superior logistics and transportation services while holding the line on costs. That is increasingly more challenging in the face of continually rising freight rates triggered by fuel price increases, strong national and global demand, driver shortages and a variety of other factors. The overall logistics process can be further evaluated by looking at three key component processes: </t>
  </si>
  <si>
    <t>1. Plan inbound material flow</t>
  </si>
  <si>
    <t>2. Operate warehousing</t>
  </si>
  <si>
    <t>3. Operate outbound transportation</t>
  </si>
  <si>
    <t>MetricID</t>
  </si>
  <si>
    <t>© 2011 APQC. ALL RIGHTS RESERVED.</t>
  </si>
  <si>
    <t>Total cost to perform the process "plan and manage inbound material flow" per $1,000 revenue</t>
  </si>
  <si>
    <t>Electronics</t>
  </si>
  <si>
    <t>Between $500 Million and $1 Billion</t>
  </si>
  <si>
    <t>N/S America</t>
  </si>
  <si>
    <t>Total cost to perform the process "operate warehousing" per $1,000 revenue</t>
  </si>
  <si>
    <t>Total cost to perform the process "operate outbound transportation" per $1,000 revenue</t>
  </si>
  <si>
    <t>Total cost to perform the logistics process group "manage logistics and warehousing" excluding "manage returns; manage reverse logistics" per $1,000 revenue</t>
  </si>
  <si>
    <t>Total cost to perform the logistics process group "manage logistics and warehousing" excluding "manage returns; manage reverse logistics" per function FTE</t>
  </si>
  <si>
    <t>Total cost to perform the logistics process group "manage logistics and warehousing" excluding "manage returns; manage reverse logistics" per sales order shipped</t>
  </si>
  <si>
    <t>Inventory carrying cost as a percentage of average inventory value</t>
  </si>
  <si>
    <t>Total logistics cost as a percentage of sales</t>
  </si>
  <si>
    <t>Customer order cycle time in days</t>
  </si>
  <si>
    <t>Return processing cycle time in days</t>
  </si>
  <si>
    <t>Dock-to-stock cycle time for supplier deliveries in hours</t>
  </si>
  <si>
    <t>Cash-to-cash cycle time in days</t>
  </si>
  <si>
    <t>Days sales outstanding</t>
  </si>
  <si>
    <t>Number of FTEs that perform the process "define logistics strategy" per $1 billion revenue</t>
  </si>
  <si>
    <t>Number of FTEs that perform the process "plan and manage inbound material flow" per $1 billion revenue</t>
  </si>
  <si>
    <t>Number of FTEs that perform the process "operate warehousing" per $1 billion revenue</t>
  </si>
  <si>
    <t>Inventory accuracy</t>
  </si>
  <si>
    <t>Order fill rate</t>
  </si>
  <si>
    <t>Number of FTEs that perform the process "operate outbound transportation" per $1 billion revenue</t>
  </si>
  <si>
    <t>Number of FTEs that perform the logistics process group "manage logistics and warehousing" excluding "manage returns; manage reverse logistics" per $1 billion revenue</t>
  </si>
  <si>
    <t>Perfect order performance</t>
  </si>
  <si>
    <t>Number of sales orders filled per "operate warehousing" FTE</t>
  </si>
  <si>
    <t>Staff Productivity</t>
  </si>
  <si>
    <t>Total cost to perform the process "plan and manage inbound material flow" per process FTE</t>
  </si>
  <si>
    <t>Personnel cost to perform the process "plan and manage inbound material flow" per $1,000 revenue</t>
  </si>
  <si>
    <t>Systems cost to perform the process "plan and manage inbound material flow" per $100,000 revenue</t>
  </si>
  <si>
    <t>Overhead cost to perform the process "plan and manage inbound material flow" per $1,000 revenue</t>
  </si>
  <si>
    <t>Other cost to perform the process "plan and manage inbound material flow" per $1,000 revenue</t>
  </si>
  <si>
    <t>Outsourced cost to perform the process "plan and manage inbound material flow" per $1,000 revenue</t>
  </si>
  <si>
    <t>Total cost to perform the process "operate warehousing" per process FTE</t>
  </si>
  <si>
    <t>Total cost to perform the process "operate warehousing" per sales order</t>
  </si>
  <si>
    <t>Personnel cost to perform the process "operate warehousing" per $1,000 revenue</t>
  </si>
  <si>
    <t>Systems cost to perform the process "operate warehousing" per $100,000 revenue</t>
  </si>
  <si>
    <t>Overhead cost to perform the process "operate warehousing" per $1,000 revenue</t>
  </si>
  <si>
    <t>Other cost to perform the process "operate warehousing" per $1,000 revenue</t>
  </si>
  <si>
    <t>Outsourced cost to perform the process "operate warehousing" per $1,000 revenue</t>
  </si>
  <si>
    <t>Total cost to perform the process "operate outbound transportation" per process FTE</t>
  </si>
  <si>
    <t>Total cost to perform the process "operate outbound transportation" per sales order</t>
  </si>
  <si>
    <t>Personnel cost to perform the process "operate outbound transportation" per $1,000 revenue</t>
  </si>
  <si>
    <t>Systems cost to perform the process "operate outbound transportation" per $100,000 revenue</t>
  </si>
  <si>
    <t>Overhead cost to perform the process "operate outbound transportation" per $1,000 revenue</t>
  </si>
  <si>
    <t>Other cost to perform the process "operate outbound transportation" per $1,000 revenue</t>
  </si>
  <si>
    <t>Outsourced cost to perform the process "operate outbound transportation" per $1,000 revenue</t>
  </si>
  <si>
    <t>Freight cost to perform the process "operate outbound transportation" per $1,000 revenue</t>
  </si>
  <si>
    <t>Cost of goods sold as a percentage of revenue</t>
  </si>
  <si>
    <t>Total cost to perform the process "operate warehousing" as a percentage of cost of goods sold</t>
  </si>
  <si>
    <t>Total cost to perform the process "operate outbound transportation" as a percentage of cost of goods sold</t>
  </si>
  <si>
    <t xml:space="preserve">Total cost to perform the logistics process group "manage logistics and warehousing" excluding "manage returns; manage reverse logistics" as a percentage of cost of goods sold </t>
  </si>
  <si>
    <t>Inventory value per $1,000 total revenue</t>
  </si>
  <si>
    <t>Customer shipment to delivery cycle time in days</t>
  </si>
  <si>
    <t>Time to receive and prepare an order for selection in hours</t>
  </si>
  <si>
    <t>Percentage of supplier orders delivered on time</t>
  </si>
  <si>
    <t>Percentage of logistics costs associated with the physical transportation, storage, or handling of returned product</t>
  </si>
  <si>
    <t>Actual position storage utilization</t>
  </si>
  <si>
    <t>Unit fill rate</t>
  </si>
  <si>
    <t>Percentage of full-load trailer/container capacity utilized per shipment</t>
  </si>
  <si>
    <t>Percentage of orders expedited</t>
  </si>
  <si>
    <t>Expedited costs as a percentage of total logistics process group "manage logistics and warehousing" excluding "manage returns; manage reverse logistics" costs</t>
  </si>
  <si>
    <t>Percentage of sales orders delivered on time</t>
  </si>
  <si>
    <t>Value of sales order line items not fulfilled due to production capacity or stockouts as a percentage of revenue</t>
  </si>
  <si>
    <t>Percentage of sales orders shipped as part of full-load shipments</t>
  </si>
  <si>
    <t>Percentage of returned product (by value) flowing through the same logistics network as primary products (as opposed to an independent returns channel)</t>
  </si>
  <si>
    <t>Cost of damaged product as a percentage of sales</t>
  </si>
  <si>
    <t>Perfect condition rate</t>
  </si>
  <si>
    <t>Accurate documentation rate</t>
  </si>
  <si>
    <t>Value of returned products as a percentage of sales</t>
  </si>
  <si>
    <t>Average monthly national forecast error measured by the mean absolute percentage error (MAPE)</t>
  </si>
  <si>
    <t>Average monthly shipping location forecast error measured by the mean absolute percentage error (MAPE)</t>
  </si>
  <si>
    <t>Average monthly product family forecast error measured by the mean absolute percentage error (MAPE)</t>
  </si>
  <si>
    <t>Total inventory turns</t>
  </si>
  <si>
    <t>Finished goods inventory turns</t>
  </si>
  <si>
    <t>Raw material inventory turns</t>
  </si>
  <si>
    <t>Premium freight charges as a percentage of total freight charges</t>
  </si>
  <si>
    <t>Supplemental Information</t>
  </si>
  <si>
    <t>"Define logistics strategy" FTEs as a percentage of Logistics FTEs</t>
  </si>
  <si>
    <t>"Plan and manage inbound material flow" FTEs as a percentage of Logistics FTEs</t>
  </si>
  <si>
    <t>"Operate warehousing" FTEs as a percentage of Logistics FTEs</t>
  </si>
  <si>
    <t>"Operate outbound transportation" FTEs as a percentage of Logistics FTEs</t>
  </si>
  <si>
    <t>Qualitative Questions: Select Only One Response</t>
  </si>
  <si>
    <t>Question</t>
  </si>
  <si>
    <t>Question Value</t>
  </si>
  <si>
    <t>Your Response</t>
  </si>
  <si>
    <t>Response Rate</t>
  </si>
  <si>
    <t>Question Number</t>
  </si>
  <si>
    <t>191.0030 What is the total annual revenue of your entire organization?</t>
  </si>
  <si>
    <t>S19118341SO0001-1</t>
  </si>
  <si>
    <t>S19118341SO0001-2</t>
  </si>
  <si>
    <t>S19118341SO0001-3</t>
  </si>
  <si>
    <t>S19118341SO0001-4</t>
  </si>
  <si>
    <t>S19118341SO0001-5</t>
  </si>
  <si>
    <t>S19118341SO0001-6</t>
  </si>
  <si>
    <t>S19118341SO0001-0</t>
  </si>
  <si>
    <t>191.0110 What is your assessment of your business entity's overall performance relative to industry peers?</t>
  </si>
  <si>
    <t>S19115839SO0001-1</t>
  </si>
  <si>
    <t>S19115839SO0001-2</t>
  </si>
  <si>
    <t>S19115839SO0001-3</t>
  </si>
  <si>
    <t>S19115839SO0001-0</t>
  </si>
  <si>
    <t>191.0120 Which of the following best describes your organization's maturity with regards to information availability and analysis capabilities? (Options are listed in increasing order of maturity; select the option that best describes your organization's maturity.)</t>
  </si>
  <si>
    <t>S19115842SO0001-1</t>
  </si>
  <si>
    <t>S19115842SO0001-2</t>
  </si>
  <si>
    <t>S19115842SO0001-3</t>
  </si>
  <si>
    <t>S19115842SO0001-4</t>
  </si>
  <si>
    <t>S19115842SO0001-5</t>
  </si>
  <si>
    <t>S19115842SO0001-0</t>
  </si>
  <si>
    <t>191.0130 Which of the following best describes the maturity with regards to information availability and analysis capabilities, that you think your organization SHOULD have in order to be competitive / on par with peers? (Options are listed in increasing order of maturity. This question is intended as a subjective measure of the level of analytics maturity required to compete within the industry.)</t>
  </si>
  <si>
    <t>S19116005SO0001-1</t>
  </si>
  <si>
    <t>S19116005SO0001-2</t>
  </si>
  <si>
    <t>S19116005SO0001-3</t>
  </si>
  <si>
    <t>S19116005SO0001-4</t>
  </si>
  <si>
    <t>S19116005SO0001-5</t>
  </si>
  <si>
    <t>S19116005SO0001-0</t>
  </si>
  <si>
    <t>191.0150 Which of the following best describes your business entity's primary capability model? (Select only one.)</t>
  </si>
  <si>
    <t>S19110513SO0001-1</t>
  </si>
  <si>
    <t>S19110513SO0001-2</t>
  </si>
  <si>
    <t>S19110513SO0001-3</t>
  </si>
  <si>
    <t>S19110513SO0001-4</t>
  </si>
  <si>
    <t>S19110513SO0001-0</t>
  </si>
  <si>
    <t>191.0160 Which of the following best describes the structure of the logistics operation with respect to your organization overall?</t>
  </si>
  <si>
    <t>S19111500SO0001-1</t>
  </si>
  <si>
    <t>S19111500SO0001-2</t>
  </si>
  <si>
    <t>S19111500SO0001-3</t>
  </si>
  <si>
    <t>S19111500SO0001-0</t>
  </si>
  <si>
    <t>Which of the following best describes your business entity's role for each of the following processes? (Select only one per process.) 191.0170 "Define logistics strategy"</t>
  </si>
  <si>
    <t>S19111523SO0001-1</t>
  </si>
  <si>
    <t>S19111523SO0001-2</t>
  </si>
  <si>
    <t>S19111523SO0001-3</t>
  </si>
  <si>
    <t>S19111523SO0001-4</t>
  </si>
  <si>
    <t>S19111523SO0001-5</t>
  </si>
  <si>
    <t>S19111523SO0001-0</t>
  </si>
  <si>
    <t>Which of the following best describes your business entity's role for each of the following processes? (Select only one per process.) 191.0180 "Plan and manage inbound material flow"</t>
  </si>
  <si>
    <t>S19111584SO0001-1</t>
  </si>
  <si>
    <t>S19111584SO0001-2</t>
  </si>
  <si>
    <t>S19111584SO0001-3</t>
  </si>
  <si>
    <t>S19111584SO0001-4</t>
  </si>
  <si>
    <t>S19111584SO0001-5</t>
  </si>
  <si>
    <t>S19111584SO0001-0</t>
  </si>
  <si>
    <t>Which of the following best describes your business entity's role for each of the following processes? (Select only one per process.) 191.0190 "Operate warehousing"</t>
  </si>
  <si>
    <t>S19111594SO0001-1</t>
  </si>
  <si>
    <t>S19111594SO0001-2</t>
  </si>
  <si>
    <t>S19111594SO0001-3</t>
  </si>
  <si>
    <t>S19111594SO0001-4</t>
  </si>
  <si>
    <t>S19111594SO0001-5</t>
  </si>
  <si>
    <t>S19111594SO0001-0</t>
  </si>
  <si>
    <t>Which of the following best describes your business entity's role for each of the following processes? (Select only one per process.) 191.0200 "Operate outbound transportation"</t>
  </si>
  <si>
    <t>S19112045SO0001-1</t>
  </si>
  <si>
    <t>S19112045SO0001-2</t>
  </si>
  <si>
    <t>S19112045SO0001-3</t>
  </si>
  <si>
    <t>S19112045SO0001-4</t>
  </si>
  <si>
    <t>S19112045SO0001-5</t>
  </si>
  <si>
    <t>S19112045SO0001-0</t>
  </si>
  <si>
    <t>191.0280 To what extent have the following logistics practices been implemented at your business entity? (Check one for each question in each row.) a. Formal distribution strategy (location, number, mission, mix)</t>
  </si>
  <si>
    <t>S19111548SO0001-1</t>
  </si>
  <si>
    <t>S19111548SO0001-2</t>
  </si>
  <si>
    <t>S19111548SO0001-3</t>
  </si>
  <si>
    <t>S19111548SO0001-0</t>
  </si>
  <si>
    <t>191.0280 To what extent have the following logistics practices been implemented at your business entity? (Check one for each question in each row.) b. Collaborative carrier management</t>
  </si>
  <si>
    <t>S19111549SO0001-1</t>
  </si>
  <si>
    <t>S19111549SO0001-2</t>
  </si>
  <si>
    <t>S19111549SO0001-3</t>
  </si>
  <si>
    <t>S19111549SO0001-0</t>
  </si>
  <si>
    <t>191.0280 To what extent have the following logistics practices been implemented at your business entity? (Check one for each question in each row.) c. Supply chain visibility for managing exceptions</t>
  </si>
  <si>
    <t>S19111550SO0001-1</t>
  </si>
  <si>
    <t>S19111550SO0001-2</t>
  </si>
  <si>
    <t>S19111550SO0001-3</t>
  </si>
  <si>
    <t>S19111550SO0001-0</t>
  </si>
  <si>
    <t>191.0280 To what extent have the following logistics practices been implemented at your business entity? (Check one for each question in each row.) d. Collaboration and integration among service providers</t>
  </si>
  <si>
    <t>S19111551SO0001-1</t>
  </si>
  <si>
    <t>S19111551SO0001-2</t>
  </si>
  <si>
    <t>S19111551SO0001-3</t>
  </si>
  <si>
    <t>S19111551SO0001-0</t>
  </si>
  <si>
    <t>191.0280 To what extent have the following logistics practices been implemented at your business entity? (Check one for each question in each row.) e. Differentiated logistics services for discrete customer segments</t>
  </si>
  <si>
    <t>S19111552SO0001-1</t>
  </si>
  <si>
    <t>S19111552SO0001-2</t>
  </si>
  <si>
    <t>S19111552SO0001-3</t>
  </si>
  <si>
    <t>S19111552SO0001-0</t>
  </si>
  <si>
    <t>191.0280 To what extent have the following logistics practices been implemented at your business entity? (Check one for each question in each row.) f. Formal returns management</t>
  </si>
  <si>
    <t>S19111553SO0001-1</t>
  </si>
  <si>
    <t>S19111553SO0001-2</t>
  </si>
  <si>
    <t>S19111553SO0001-3</t>
  </si>
  <si>
    <t>S19111553SO0001-0</t>
  </si>
  <si>
    <t>191.0280 To what extent have the following logistics practices been implemented at your business entity? (Check one for each question in each row.) g. Cross-docking, flow-through</t>
  </si>
  <si>
    <t>S19111554SO0001-1</t>
  </si>
  <si>
    <t>S19111554SO0001-2</t>
  </si>
  <si>
    <t>S19111554SO0001-3</t>
  </si>
  <si>
    <t>S19111554SO0001-0</t>
  </si>
  <si>
    <t>191.0280 To what extent have the following logistics practices been implemented at your business entity? (Check one for each question in each row.) h. Continuous-replenishment programs for customers</t>
  </si>
  <si>
    <t>S19111567SO0001-1</t>
  </si>
  <si>
    <t>S19111567SO0001-2</t>
  </si>
  <si>
    <t>S19111567SO0001-3</t>
  </si>
  <si>
    <t>S19111567SO0001-0</t>
  </si>
  <si>
    <t>191.0280 To what extent have the following logistics practices been implemented at your business entity? (Check one for each question in each row.) i. Management of inventory at customer site</t>
  </si>
  <si>
    <t>S19111568SO0001-1</t>
  </si>
  <si>
    <t>S19111568SO0001-2</t>
  </si>
  <si>
    <t>S19111568SO0001-3</t>
  </si>
  <si>
    <t>S19111568SO0001-0</t>
  </si>
  <si>
    <t>191.0280 To what extent have the following logistics practices been implemented at your business entity? (Check one for each question in each row.) j. Share real-time, electronic demand / inventory data</t>
  </si>
  <si>
    <t>S19111569SO0001-1</t>
  </si>
  <si>
    <t>S19111569SO0001-2</t>
  </si>
  <si>
    <t>S19111569SO0001-3</t>
  </si>
  <si>
    <t>S19111569SO0001-0</t>
  </si>
  <si>
    <t>191.0290 For each of the logistics practices that have been implemented (question 191.0280), how effective has each practice been in reaching desired goals? (Check one for each question in each row.) a. Formal distribution strategy (location, number, mission, mix)</t>
  </si>
  <si>
    <t>S19111556SO0001-1</t>
  </si>
  <si>
    <t>S19111556SO0001-2</t>
  </si>
  <si>
    <t>S19111556SO0001-3</t>
  </si>
  <si>
    <t>S19111556SO0001-0</t>
  </si>
  <si>
    <t>191.0290 For each of the logistics practices that have been implemented (question 191.0280), how effective has each practice been in reaching desired goals? (Check one for each question in each row.) b. Collaborative carrier management</t>
  </si>
  <si>
    <t>S19111557SO0001-1</t>
  </si>
  <si>
    <t>S19111557SO0001-2</t>
  </si>
  <si>
    <t>S19111557SO0001-3</t>
  </si>
  <si>
    <t>S19111557SO0001-0</t>
  </si>
  <si>
    <t>191.0290 For each of the logistics practices that have been implemented (question 191.0280), how effective has each practice been in reaching desired goals? (Check one for each question in each row.) c. Supply chain visibility for managing exceptions</t>
  </si>
  <si>
    <t>S19111558SO0001-1</t>
  </si>
  <si>
    <t>S19111558SO0001-2</t>
  </si>
  <si>
    <t>S19111558SO0001-3</t>
  </si>
  <si>
    <t>S19111558SO0001-0</t>
  </si>
  <si>
    <t>191.0290 For each of the logistics practices that have been implemented (question 191.0280), how effective has each practice been in reaching desired goals? (Check one for each question in each row.) d. Collaboration and integration among service providers</t>
  </si>
  <si>
    <t>S19111559SO0001-1</t>
  </si>
  <si>
    <t>S19111559SO0001-2</t>
  </si>
  <si>
    <t>S19111559SO0001-3</t>
  </si>
  <si>
    <t>S19111559SO0001-0</t>
  </si>
  <si>
    <t>191.0290 For each of the logistics practices that have been implemented (question 191.0280), how effective has each practice been in reaching desired goals? (Check one for each question in each row.) e. Differentiated logistics services for discrete customer segments</t>
  </si>
  <si>
    <t>S19111560SO0001-1</t>
  </si>
  <si>
    <t>S19111560SO0001-2</t>
  </si>
  <si>
    <t>S19111560SO0001-3</t>
  </si>
  <si>
    <t>S19111560SO0001-0</t>
  </si>
  <si>
    <t>191.0290 For each of the logistics practices that have been implemented (question 191.0280), how effective has each practice been in reaching desired goals? (Check one for each question in each row.) f. Formal returns management</t>
  </si>
  <si>
    <t>S19111561SO0001-1</t>
  </si>
  <si>
    <t>S19111561SO0001-2</t>
  </si>
  <si>
    <t>S19111561SO0001-3</t>
  </si>
  <si>
    <t>S19111561SO0001-0</t>
  </si>
  <si>
    <t>191.0290 For each of the logistics practices that have been implemented (question 191.0280), how effective has each practice been in reaching desired goals? (Check one for each question in each row.) g. Cross-docking, flow-through</t>
  </si>
  <si>
    <t>S19111562SO0001-1</t>
  </si>
  <si>
    <t>S19111562SO0001-2</t>
  </si>
  <si>
    <t>S19111562SO0001-3</t>
  </si>
  <si>
    <t>S19111562SO0001-0</t>
  </si>
  <si>
    <t>191.0290 For each of the logistics practices that have been implemented (question 191.0280), how effective has each practice been in reaching desired goals? (Check one for each question in each row.) h. Continuous-replenishment programs for customers</t>
  </si>
  <si>
    <t>S19111571SO0001-1</t>
  </si>
  <si>
    <t>S19111571SO0001-2</t>
  </si>
  <si>
    <t>S19111571SO0001-3</t>
  </si>
  <si>
    <t>S19111571SO0001-0</t>
  </si>
  <si>
    <t>191.0290 For each of the logistics practices that have been implemented (question 191.0280), how effective has each practice been in reaching desired goals? (Check one for each question in each row.) i. Management of inventory at customer site</t>
  </si>
  <si>
    <t>S19111572SO0001-1</t>
  </si>
  <si>
    <t>S19111572SO0001-2</t>
  </si>
  <si>
    <t>S19111572SO0001-3</t>
  </si>
  <si>
    <t>S19111572SO0001-0</t>
  </si>
  <si>
    <t>191.0290 For each of the logistics practices that have been implemented (question 191.0280), how effective has each practice been in reaching desired goals? (Check one for each question in each row.) j. Share real-time, electronic demand / inventory data</t>
  </si>
  <si>
    <t>S19111573SO0001-1</t>
  </si>
  <si>
    <t>S19111573SO0001-2</t>
  </si>
  <si>
    <t>S19111573SO0001-3</t>
  </si>
  <si>
    <t>S19111573SO0001-0</t>
  </si>
  <si>
    <t>SAMPLE REPORT</t>
  </si>
  <si>
    <t>Note: Mock data provided for purposes of illustration.</t>
  </si>
  <si>
    <t>Less than $100 million US Dollars</t>
  </si>
  <si>
    <t>$100 million to $500 million US Dollars</t>
  </si>
  <si>
    <t>$500 million to $1 billion US Dollars</t>
  </si>
  <si>
    <t>$1 billion to $5 billion US Dollars</t>
  </si>
  <si>
    <t>$5 billion to $10 billion US Dollars</t>
  </si>
  <si>
    <t>More than $10 billion US Dollars</t>
  </si>
  <si>
    <t>NR</t>
  </si>
  <si>
    <t>Top quartile</t>
  </si>
  <si>
    <t>Middle half</t>
  </si>
  <si>
    <t>Bottom quartile</t>
  </si>
  <si>
    <t>We don't have regular access to data beyond basic transactions.  Data is stored in spreadsheets or system extracts.  Analysis is not performed on a regular basis and decisions are based on instinct or anecdote.</t>
  </si>
  <si>
    <t xml:space="preserve">Data is in department or line-of-business silos.  Insight generation is only performed on an ad hoc or periodic basis.  Decisions may be supported by data, but are primarily based on past experience. </t>
  </si>
  <si>
    <t>Structured operational data is available and may include some basic external data.  Insights are generated at department or line-of-business level.  Decision making is focused on analyzing past actions and consequences.</t>
  </si>
  <si>
    <t>Traditional and unstructured data is integrated and available from enterprise sources as well as some external data. While data is available to many people based on their roles and needs, using it might require some technical assistance. Decision making involves historic analysis and predictive algorithms.</t>
  </si>
  <si>
    <t>Real-time, internal and external data is readily accessible across the enterprise based on need. Information is shared extensively across the enterprise. The data is integrated real-time and users can access, manipulate and visualize data on demand. Data-driven decision making is part of the organization's culture.</t>
  </si>
  <si>
    <t>Build-to-Stock</t>
  </si>
  <si>
    <t>Build-to-Order</t>
  </si>
  <si>
    <t>Engineer-to-Order</t>
  </si>
  <si>
    <t>Retail</t>
  </si>
  <si>
    <t>Centralized</t>
  </si>
  <si>
    <t>Decentralized</t>
  </si>
  <si>
    <t>Other (Specify)</t>
  </si>
  <si>
    <t>Self-supporting-performs most aspects of this process</t>
  </si>
  <si>
    <t>Relies on other business units for the process</t>
  </si>
  <si>
    <t>Relies on shared services center for the process</t>
  </si>
  <si>
    <t>Serves as a shared services center for the process</t>
  </si>
  <si>
    <t>Outsources to third party</t>
  </si>
  <si>
    <t>No Implementation</t>
  </si>
  <si>
    <t>Some Implementation</t>
  </si>
  <si>
    <t>Extensive Implementation</t>
  </si>
  <si>
    <t>Not Effective</t>
  </si>
  <si>
    <t>Somewhat Effective</t>
  </si>
  <si>
    <t>Extremely Effective</t>
  </si>
  <si>
    <t>Do Not Plan to Implement</t>
  </si>
  <si>
    <t>Plan to Implement</t>
  </si>
  <si>
    <t>Implemented</t>
  </si>
  <si>
    <t>No RFID tagging strategy</t>
  </si>
  <si>
    <t>Slap and ship for compliance</t>
  </si>
  <si>
    <t>Tag all products in manufacturing</t>
  </si>
  <si>
    <t>Maintain separate inventory of tagged and untagged items</t>
  </si>
  <si>
    <t>Other (Please specify)</t>
  </si>
  <si>
    <t>No Outsourcing</t>
  </si>
  <si>
    <t>Some Outsourcing</t>
  </si>
  <si>
    <t>Extensive Outsourcing</t>
  </si>
  <si>
    <t>To no extent</t>
  </si>
  <si>
    <t>To little extent</t>
  </si>
  <si>
    <t>To some extent</t>
  </si>
  <si>
    <t>To a significant extent</t>
  </si>
  <si>
    <t>To a very great extent</t>
  </si>
  <si>
    <t>Reduce DC/warehouse cost</t>
  </si>
  <si>
    <t>Reduce inventory</t>
  </si>
  <si>
    <t>Improve trading relationships</t>
  </si>
  <si>
    <t>Improve distribution processes</t>
  </si>
  <si>
    <t>Meet compliance requirements</t>
  </si>
  <si>
    <t>Other (Please specify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</si>
</sst>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44" formatCode="_(&quot;$&quot;* #,##0.00_);_(&quot;$&quot;* \(#,##0.00\);_(&quot;$&quot;* &quot;-&quot;??_);_(@_)"/>
    <numFmt numFmtId="43" formatCode="_(* #,##0.00_);_(* \(#,##0.00\);_(* &quot;-&quot;??_);_(@_)"/>
    <numFmt numFmtId="164" formatCode="0.0%"/>
    <numFmt numFmtId="165" formatCode="0.0"/>
    <numFmt numFmtId="166" formatCode="&quot;$&quot;#,##0.00"/>
    <numFmt numFmtId="167" formatCode="_(* #,##0_);_(* \(#,##0\);_(* &quot;-&quot;??_);_(@_)"/>
    <numFmt numFmtId="168" formatCode="0.00&quot;%&quot;"/>
    <numFmt numFmtId="169" formatCode="mmmm\ yyyy"/>
  </numFmts>
  <fonts count="34" x14ac:knownFonts="1">
    <font>
      <sz val="10"/>
      <name val="Arial"/>
    </font>
    <font>
      <sz val="10"/>
      <name val="Arial"/>
    </font>
    <font>
      <u/>
      <sz val="10"/>
      <color indexed="12"/>
      <name val="Arial"/>
      <family val="2"/>
    </font>
    <font>
      <b/>
      <sz val="10"/>
      <name val="Arial"/>
      <family val="2"/>
    </font>
    <font>
      <sz val="10"/>
      <name val="Arial"/>
      <family val="2"/>
    </font>
    <font>
      <sz val="8"/>
      <name val="Arial"/>
      <family val="2"/>
    </font>
    <font>
      <b/>
      <u/>
      <sz val="10"/>
      <name val="Arial"/>
      <family val="2"/>
    </font>
    <font>
      <b/>
      <sz val="16"/>
      <name val="Arial"/>
      <family val="2"/>
    </font>
    <font>
      <sz val="11"/>
      <name val="Arial"/>
      <family val="2"/>
    </font>
    <font>
      <b/>
      <sz val="10"/>
      <color indexed="8"/>
      <name val="Arial"/>
      <family val="2"/>
    </font>
    <font>
      <b/>
      <sz val="10"/>
      <color indexed="10"/>
      <name val="Arial"/>
      <family val="2"/>
    </font>
    <font>
      <i/>
      <sz val="10"/>
      <name val="Arial"/>
      <family val="2"/>
    </font>
    <font>
      <sz val="11"/>
      <name val="Calibri"/>
      <family val="2"/>
    </font>
    <font>
      <b/>
      <sz val="11"/>
      <name val="Calibri"/>
      <family val="2"/>
    </font>
    <font>
      <sz val="10"/>
      <name val="Calibri"/>
      <family val="2"/>
    </font>
    <font>
      <b/>
      <sz val="36"/>
      <color indexed="18"/>
      <name val="Calibri"/>
      <family val="2"/>
    </font>
    <font>
      <b/>
      <sz val="36"/>
      <color indexed="10"/>
      <name val="Calibri"/>
      <family val="2"/>
    </font>
    <font>
      <b/>
      <sz val="24"/>
      <color indexed="18"/>
      <name val="Calibri"/>
      <family val="2"/>
    </font>
    <font>
      <b/>
      <sz val="30"/>
      <color indexed="18"/>
      <name val="Calibri"/>
      <family val="2"/>
    </font>
    <font>
      <b/>
      <sz val="16"/>
      <name val="Cambria"/>
      <family val="1"/>
    </font>
    <font>
      <sz val="11"/>
      <name val="Calibri"/>
      <family val="2"/>
    </font>
    <font>
      <b/>
      <u/>
      <sz val="11"/>
      <name val="Calibri"/>
      <family val="2"/>
    </font>
    <font>
      <u/>
      <sz val="11"/>
      <color indexed="12"/>
      <name val="Calibri"/>
      <family val="2"/>
    </font>
    <font>
      <b/>
      <sz val="11"/>
      <name val="Calibri"/>
      <family val="2"/>
    </font>
    <font>
      <b/>
      <u/>
      <sz val="12"/>
      <name val="Calibri"/>
      <family val="2"/>
    </font>
    <font>
      <sz val="12"/>
      <name val="Calibri"/>
      <family val="2"/>
    </font>
    <font>
      <b/>
      <sz val="14"/>
      <name val="Calibri"/>
      <family val="2"/>
    </font>
    <font>
      <b/>
      <sz val="12"/>
      <name val="Calibri"/>
      <family val="2"/>
    </font>
    <font>
      <sz val="26"/>
      <name val="Cambria"/>
      <family val="1"/>
    </font>
    <font>
      <i/>
      <sz val="11"/>
      <name val="Calibri"/>
      <family val="2"/>
    </font>
    <font>
      <u/>
      <sz val="12"/>
      <color indexed="12"/>
      <name val="Calibri"/>
      <family val="2"/>
    </font>
    <font>
      <sz val="10"/>
      <color indexed="9"/>
      <name val="Arial"/>
      <family val="2"/>
    </font>
    <font>
      <b/>
      <sz val="20"/>
      <name val="Cambria"/>
      <family val="1"/>
    </font>
    <font>
      <b/>
      <i/>
      <sz val="11"/>
      <name val="Calibri"/>
      <family val="2"/>
      <scheme val="minor"/>
    </font>
  </fonts>
  <fills count="8">
    <fill>
      <patternFill patternType="none"/>
    </fill>
    <fill>
      <patternFill patternType="gray125"/>
    </fill>
    <fill>
      <patternFill patternType="solid">
        <fgColor indexed="42"/>
        <bgColor indexed="64"/>
      </patternFill>
    </fill>
    <fill>
      <patternFill patternType="solid">
        <fgColor indexed="46"/>
        <bgColor indexed="64"/>
      </patternFill>
    </fill>
    <fill>
      <patternFill patternType="solid">
        <fgColor indexed="45"/>
        <bgColor indexed="64"/>
      </patternFill>
    </fill>
    <fill>
      <patternFill patternType="solid">
        <fgColor indexed="47"/>
        <bgColor indexed="64"/>
      </patternFill>
    </fill>
    <fill>
      <patternFill patternType="solid">
        <fgColor indexed="13"/>
        <bgColor indexed="64"/>
      </patternFill>
    </fill>
    <fill>
      <patternFill patternType="solid">
        <fgColor indexed="22"/>
        <bgColor indexed="64"/>
      </patternFill>
    </fill>
  </fills>
  <borders count="6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medium">
        <color indexed="64"/>
      </right>
      <top style="thin">
        <color indexed="8"/>
      </top>
      <bottom/>
      <diagonal/>
    </border>
    <border>
      <left style="medium">
        <color indexed="64"/>
      </left>
      <right style="thin">
        <color indexed="64"/>
      </right>
      <top style="thin">
        <color indexed="8"/>
      </top>
      <bottom/>
      <diagonal/>
    </border>
    <border>
      <left/>
      <right style="thin">
        <color indexed="64"/>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medium">
        <color indexed="8"/>
      </right>
      <top style="thin">
        <color indexed="64"/>
      </top>
      <bottom style="thin">
        <color indexed="64"/>
      </bottom>
      <diagonal/>
    </border>
    <border>
      <left style="thin">
        <color indexed="8"/>
      </left>
      <right style="medium">
        <color indexed="8"/>
      </right>
      <top style="thin">
        <color indexed="8"/>
      </top>
      <bottom style="thin">
        <color indexed="8"/>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8"/>
      </right>
      <top style="thin">
        <color indexed="64"/>
      </top>
      <bottom style="thin">
        <color indexed="64"/>
      </bottom>
      <diagonal/>
    </border>
    <border>
      <left style="thin">
        <color indexed="64"/>
      </left>
      <right/>
      <top style="thin">
        <color indexed="64"/>
      </top>
      <bottom style="medium">
        <color indexed="64"/>
      </bottom>
      <diagonal/>
    </border>
    <border>
      <left style="thin">
        <color indexed="8"/>
      </left>
      <right style="medium">
        <color indexed="8"/>
      </right>
      <top style="thin">
        <color indexed="8"/>
      </top>
      <bottom style="medium">
        <color indexed="64"/>
      </bottom>
      <diagonal/>
    </border>
    <border>
      <left style="thin">
        <color indexed="64"/>
      </left>
      <right style="medium">
        <color indexed="8"/>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8"/>
      </right>
      <top style="thin">
        <color indexed="8"/>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4" fillId="0" borderId="0"/>
  </cellStyleXfs>
  <cellXfs count="270">
    <xf numFmtId="0" fontId="0" fillId="0" borderId="0" xfId="0"/>
    <xf numFmtId="0" fontId="0" fillId="0" borderId="0" xfId="0" applyAlignment="1">
      <alignment vertical="top" wrapText="1"/>
    </xf>
    <xf numFmtId="0" fontId="4" fillId="0" borderId="0" xfId="0" applyFont="1" applyAlignment="1">
      <alignment vertical="top" wrapText="1"/>
    </xf>
    <xf numFmtId="0" fontId="0" fillId="0" borderId="0" xfId="0" applyFill="1"/>
    <xf numFmtId="0" fontId="7" fillId="0" borderId="0" xfId="0" applyFont="1"/>
    <xf numFmtId="0" fontId="8" fillId="0" borderId="0" xfId="0" applyFont="1" applyFill="1"/>
    <xf numFmtId="0" fontId="0" fillId="0" borderId="0" xfId="0" applyFill="1" applyBorder="1"/>
    <xf numFmtId="0" fontId="9" fillId="0" borderId="0" xfId="0" applyFont="1" applyFill="1" applyBorder="1" applyAlignment="1">
      <alignment horizontal="left" vertical="center"/>
    </xf>
    <xf numFmtId="0" fontId="4" fillId="0" borderId="0" xfId="0" applyFont="1"/>
    <xf numFmtId="0" fontId="3" fillId="0" borderId="0" xfId="0" applyFont="1"/>
    <xf numFmtId="0" fontId="0" fillId="0" borderId="1" xfId="0" applyBorder="1"/>
    <xf numFmtId="0" fontId="0" fillId="0" borderId="1" xfId="0" applyBorder="1" applyAlignment="1">
      <alignment horizontal="center"/>
    </xf>
    <xf numFmtId="0" fontId="0" fillId="0" borderId="2" xfId="0" applyBorder="1" applyAlignment="1">
      <alignment horizontal="center"/>
    </xf>
    <xf numFmtId="0" fontId="6" fillId="0" borderId="0" xfId="0" applyFont="1" applyFill="1" applyAlignment="1">
      <alignment vertical="top" wrapText="1"/>
    </xf>
    <xf numFmtId="0" fontId="0" fillId="0" borderId="0" xfId="0" applyBorder="1"/>
    <xf numFmtId="0" fontId="2" fillId="0" borderId="0" xfId="3" applyAlignment="1" applyProtection="1">
      <alignment vertical="top" wrapText="1"/>
    </xf>
    <xf numFmtId="0" fontId="4" fillId="0" borderId="0" xfId="0" applyFont="1" applyBorder="1" applyAlignment="1">
      <alignment vertical="top" wrapText="1"/>
    </xf>
    <xf numFmtId="0" fontId="11" fillId="0" borderId="0" xfId="0" applyFont="1" applyFill="1" applyBorder="1" applyAlignment="1">
      <alignment horizontal="left" vertical="top" wrapText="1"/>
    </xf>
    <xf numFmtId="0" fontId="6" fillId="0" borderId="0" xfId="0" applyFont="1" applyFill="1" applyBorder="1" applyAlignment="1">
      <alignment vertical="top" wrapText="1"/>
    </xf>
    <xf numFmtId="0" fontId="0" fillId="0" borderId="0" xfId="0" applyAlignment="1">
      <alignment horizontal="left"/>
    </xf>
    <xf numFmtId="0" fontId="0" fillId="0" borderId="0" xfId="0" applyNumberFormat="1"/>
    <xf numFmtId="0" fontId="0" fillId="0" borderId="0" xfId="0" applyBorder="1" applyAlignment="1">
      <alignment vertical="top" wrapText="1"/>
    </xf>
    <xf numFmtId="0" fontId="0" fillId="0" borderId="0" xfId="0" applyFill="1" applyAlignment="1">
      <alignment vertical="top"/>
    </xf>
    <xf numFmtId="0" fontId="0" fillId="0" borderId="0" xfId="0" applyFill="1" applyBorder="1" applyAlignment="1">
      <alignment vertical="top"/>
    </xf>
    <xf numFmtId="0" fontId="0" fillId="0" borderId="0" xfId="0" applyAlignment="1">
      <alignment vertical="top"/>
    </xf>
    <xf numFmtId="0" fontId="10" fillId="0" borderId="0" xfId="0" applyFont="1" applyAlignment="1">
      <alignment vertical="top"/>
    </xf>
    <xf numFmtId="0" fontId="6" fillId="0" borderId="0" xfId="0" applyFont="1" applyFill="1" applyBorder="1" applyAlignment="1">
      <alignment horizontal="left" vertical="top" wrapText="1"/>
    </xf>
    <xf numFmtId="167" fontId="0" fillId="0" borderId="0" xfId="1" applyNumberFormat="1" applyFont="1" applyFill="1" applyAlignment="1">
      <alignment vertical="top"/>
    </xf>
    <xf numFmtId="165" fontId="0" fillId="0" borderId="0" xfId="0" applyNumberFormat="1" applyFill="1" applyAlignment="1">
      <alignment vertical="top"/>
    </xf>
    <xf numFmtId="0" fontId="0" fillId="0" borderId="0" xfId="0" applyBorder="1" applyAlignment="1">
      <alignment vertical="top"/>
    </xf>
    <xf numFmtId="0" fontId="2" fillId="0" borderId="0" xfId="3" applyBorder="1" applyAlignment="1" applyProtection="1">
      <alignment vertical="top" wrapText="1"/>
    </xf>
    <xf numFmtId="0" fontId="4" fillId="0" borderId="0" xfId="0" applyFont="1" applyFill="1" applyBorder="1" applyAlignment="1">
      <alignment horizontal="left" vertical="top"/>
    </xf>
    <xf numFmtId="0" fontId="4" fillId="0" borderId="0" xfId="0" applyFont="1" applyFill="1" applyAlignment="1">
      <alignment horizontal="left" vertical="top"/>
    </xf>
    <xf numFmtId="0" fontId="3" fillId="2" borderId="0" xfId="0" applyFont="1" applyFill="1" applyAlignment="1">
      <alignment horizontal="left"/>
    </xf>
    <xf numFmtId="0" fontId="3" fillId="3" borderId="0" xfId="0" applyFont="1" applyFill="1" applyAlignment="1">
      <alignment horizontal="left"/>
    </xf>
    <xf numFmtId="0" fontId="3" fillId="4" borderId="0" xfId="0" applyFont="1" applyFill="1" applyAlignment="1">
      <alignment horizontal="left"/>
    </xf>
    <xf numFmtId="0" fontId="3" fillId="5" borderId="0" xfId="0" applyFont="1" applyFill="1" applyAlignment="1">
      <alignment horizontal="left"/>
    </xf>
    <xf numFmtId="0" fontId="0" fillId="6" borderId="0" xfId="0" applyFill="1"/>
    <xf numFmtId="166" fontId="0" fillId="6" borderId="0" xfId="0" applyNumberFormat="1" applyFill="1"/>
    <xf numFmtId="0" fontId="0" fillId="2" borderId="0" xfId="0" applyFill="1"/>
    <xf numFmtId="0" fontId="0" fillId="3" borderId="0" xfId="0" applyFill="1"/>
    <xf numFmtId="0" fontId="0" fillId="4" borderId="0" xfId="0" applyFill="1"/>
    <xf numFmtId="0" fontId="0" fillId="5" borderId="0" xfId="0" applyFill="1"/>
    <xf numFmtId="44" fontId="0" fillId="0" borderId="0" xfId="2" applyFont="1" applyFill="1" applyAlignment="1">
      <alignment vertical="top"/>
    </xf>
    <xf numFmtId="44" fontId="0" fillId="0" borderId="0" xfId="2" applyFont="1"/>
    <xf numFmtId="3" fontId="0" fillId="0" borderId="0" xfId="0" applyNumberFormat="1"/>
    <xf numFmtId="0" fontId="0" fillId="0" borderId="0" xfId="0" applyAlignment="1">
      <alignment horizontal="center"/>
    </xf>
    <xf numFmtId="0" fontId="0" fillId="0" borderId="0" xfId="0" applyFill="1" applyAlignment="1">
      <alignment horizontal="center"/>
    </xf>
    <xf numFmtId="0" fontId="7" fillId="0" borderId="0" xfId="0" applyFont="1" applyAlignment="1">
      <alignment vertical="top"/>
    </xf>
    <xf numFmtId="0" fontId="14" fillId="0" borderId="3" xfId="0" applyFont="1" applyBorder="1"/>
    <xf numFmtId="0" fontId="14" fillId="0" borderId="0" xfId="0" applyFont="1" applyBorder="1"/>
    <xf numFmtId="0" fontId="14" fillId="0" borderId="4" xfId="0" applyFont="1" applyBorder="1"/>
    <xf numFmtId="0" fontId="14" fillId="0" borderId="0" xfId="0" applyFont="1"/>
    <xf numFmtId="0" fontId="15" fillId="0" borderId="0" xfId="0" applyFont="1" applyBorder="1" applyAlignment="1">
      <alignment horizontal="centerContinuous"/>
    </xf>
    <xf numFmtId="0" fontId="14" fillId="0" borderId="0" xfId="0" applyFont="1" applyBorder="1" applyAlignment="1">
      <alignment horizontal="centerContinuous"/>
    </xf>
    <xf numFmtId="0" fontId="14" fillId="0" borderId="4" xfId="0" applyFont="1" applyBorder="1" applyAlignment="1">
      <alignment horizontal="centerContinuous"/>
    </xf>
    <xf numFmtId="0" fontId="15" fillId="0" borderId="3" xfId="0" applyFont="1" applyBorder="1" applyAlignment="1">
      <alignment horizontal="centerContinuous"/>
    </xf>
    <xf numFmtId="0" fontId="16" fillId="0" borderId="3" xfId="0" applyFont="1" applyBorder="1" applyAlignment="1">
      <alignment horizontal="centerContinuous"/>
    </xf>
    <xf numFmtId="0" fontId="14" fillId="0" borderId="5" xfId="0" applyFont="1" applyBorder="1"/>
    <xf numFmtId="0" fontId="17" fillId="0" borderId="6" xfId="0" applyFont="1" applyBorder="1" applyAlignment="1">
      <alignment horizontal="centerContinuous"/>
    </xf>
    <xf numFmtId="0" fontId="14" fillId="0" borderId="6" xfId="0" applyFont="1" applyBorder="1" applyAlignment="1">
      <alignment horizontal="centerContinuous"/>
    </xf>
    <xf numFmtId="0" fontId="14" fillId="0" borderId="7" xfId="0" applyFont="1" applyBorder="1" applyAlignment="1">
      <alignment horizontal="centerContinuous"/>
    </xf>
    <xf numFmtId="0" fontId="18" fillId="0" borderId="0" xfId="0" applyFont="1" applyAlignment="1">
      <alignment horizontal="centerContinuous"/>
    </xf>
    <xf numFmtId="0" fontId="14" fillId="0" borderId="0" xfId="0" applyFont="1" applyAlignment="1">
      <alignment horizontal="centerContinuous"/>
    </xf>
    <xf numFmtId="0" fontId="19" fillId="0" borderId="0" xfId="0" applyFont="1" applyFill="1" applyAlignment="1">
      <alignment horizontal="left"/>
    </xf>
    <xf numFmtId="0" fontId="20" fillId="0" borderId="0" xfId="0" applyFont="1" applyFill="1"/>
    <xf numFmtId="0" fontId="21" fillId="0" borderId="0" xfId="0" applyFont="1" applyFill="1" applyAlignment="1">
      <alignment horizontal="center"/>
    </xf>
    <xf numFmtId="0" fontId="22" fillId="0" borderId="0" xfId="3" applyFont="1" applyAlignment="1" applyProtection="1">
      <alignment vertical="top" wrapText="1"/>
    </xf>
    <xf numFmtId="0" fontId="20" fillId="0" borderId="0" xfId="0" applyFont="1" applyAlignment="1">
      <alignment horizontal="center" vertical="top" wrapText="1"/>
    </xf>
    <xf numFmtId="0" fontId="20" fillId="0" borderId="0" xfId="0" applyFont="1" applyAlignment="1">
      <alignment vertical="top" wrapText="1"/>
    </xf>
    <xf numFmtId="0" fontId="19" fillId="0" borderId="0" xfId="0" applyFont="1" applyFill="1" applyAlignment="1">
      <alignment horizontal="left" vertical="top"/>
    </xf>
    <xf numFmtId="0" fontId="20" fillId="0" borderId="0" xfId="0" quotePrefix="1" applyFont="1" applyFill="1" applyBorder="1" applyAlignment="1">
      <alignment vertical="top"/>
    </xf>
    <xf numFmtId="0" fontId="20" fillId="0" borderId="0" xfId="0" applyFont="1" applyFill="1" applyAlignment="1">
      <alignment vertical="top"/>
    </xf>
    <xf numFmtId="0" fontId="20" fillId="0" borderId="0" xfId="0" applyFont="1" applyFill="1" applyBorder="1" applyAlignment="1">
      <alignment vertical="top"/>
    </xf>
    <xf numFmtId="0" fontId="20" fillId="0" borderId="0" xfId="0" applyFont="1" applyBorder="1" applyAlignment="1">
      <alignment horizontal="left" vertical="top" wrapText="1"/>
    </xf>
    <xf numFmtId="0" fontId="20" fillId="0" borderId="0" xfId="0" applyFont="1" applyBorder="1" applyAlignment="1">
      <alignment vertical="top" wrapText="1"/>
    </xf>
    <xf numFmtId="0" fontId="23" fillId="0" borderId="0" xfId="0" applyFont="1" applyFill="1" applyAlignment="1">
      <alignment horizontal="left" vertical="top"/>
    </xf>
    <xf numFmtId="0" fontId="23" fillId="0" borderId="0" xfId="0" applyFont="1" applyFill="1" applyAlignment="1">
      <alignment vertical="top"/>
    </xf>
    <xf numFmtId="0" fontId="23" fillId="0" borderId="0" xfId="0" applyFont="1" applyFill="1" applyAlignment="1">
      <alignment horizontal="left" vertical="center"/>
    </xf>
    <xf numFmtId="0" fontId="23" fillId="0" borderId="0" xfId="0" applyFont="1" applyFill="1" applyAlignment="1">
      <alignment vertical="center"/>
    </xf>
    <xf numFmtId="0" fontId="19" fillId="0" borderId="0" xfId="4" applyFont="1"/>
    <xf numFmtId="0" fontId="4" fillId="0" borderId="0" xfId="4"/>
    <xf numFmtId="0" fontId="7" fillId="0" borderId="0" xfId="4" applyFont="1"/>
    <xf numFmtId="0" fontId="20" fillId="0" borderId="0" xfId="4" applyFont="1"/>
    <xf numFmtId="0" fontId="20" fillId="0" borderId="0" xfId="4" applyFont="1" applyFill="1"/>
    <xf numFmtId="0" fontId="8" fillId="0" borderId="0" xfId="4" applyFont="1"/>
    <xf numFmtId="0" fontId="24" fillId="0" borderId="0" xfId="0" applyFont="1"/>
    <xf numFmtId="0" fontId="25" fillId="0" borderId="0" xfId="0" applyFont="1" applyFill="1" applyAlignment="1">
      <alignment vertical="top"/>
    </xf>
    <xf numFmtId="7" fontId="20" fillId="0" borderId="8" xfId="0" applyNumberFormat="1" applyFont="1" applyFill="1" applyBorder="1" applyAlignment="1">
      <alignment horizontal="center" vertical="top"/>
    </xf>
    <xf numFmtId="7" fontId="20" fillId="0" borderId="9" xfId="0" applyNumberFormat="1" applyFont="1" applyFill="1" applyBorder="1" applyAlignment="1">
      <alignment horizontal="center" vertical="top"/>
    </xf>
    <xf numFmtId="37" fontId="20" fillId="0" borderId="8" xfId="0" applyNumberFormat="1" applyFont="1" applyFill="1" applyBorder="1" applyAlignment="1">
      <alignment horizontal="center" vertical="top"/>
    </xf>
    <xf numFmtId="37" fontId="20" fillId="0" borderId="9" xfId="0" applyNumberFormat="1" applyFont="1" applyFill="1" applyBorder="1" applyAlignment="1">
      <alignment horizontal="center" vertical="top"/>
    </xf>
    <xf numFmtId="0" fontId="22" fillId="0" borderId="0" xfId="3" applyFont="1" applyAlignment="1" applyProtection="1">
      <alignment horizontal="left" vertical="top"/>
    </xf>
    <xf numFmtId="0" fontId="19" fillId="0" borderId="0" xfId="0" applyFont="1"/>
    <xf numFmtId="0" fontId="20" fillId="0" borderId="0" xfId="0" applyFont="1"/>
    <xf numFmtId="0" fontId="23" fillId="0" borderId="0" xfId="0" applyFont="1"/>
    <xf numFmtId="0" fontId="23" fillId="7" borderId="10" xfId="0" applyFont="1" applyFill="1" applyBorder="1" applyAlignment="1">
      <alignment horizontal="center" wrapText="1"/>
    </xf>
    <xf numFmtId="0" fontId="23" fillId="7" borderId="11" xfId="0" applyFont="1" applyFill="1" applyBorder="1" applyAlignment="1">
      <alignment horizontal="center" wrapText="1"/>
    </xf>
    <xf numFmtId="0" fontId="23" fillId="7" borderId="12" xfId="0" applyFont="1" applyFill="1" applyBorder="1" applyAlignment="1">
      <alignment horizontal="center" wrapText="1"/>
    </xf>
    <xf numFmtId="0" fontId="23" fillId="7" borderId="13" xfId="0" applyFont="1" applyFill="1" applyBorder="1" applyAlignment="1">
      <alignment horizontal="center" wrapText="1"/>
    </xf>
    <xf numFmtId="0" fontId="23" fillId="7" borderId="14" xfId="0" applyFont="1" applyFill="1" applyBorder="1" applyAlignment="1">
      <alignment horizontal="center" wrapText="1"/>
    </xf>
    <xf numFmtId="0" fontId="23" fillId="7" borderId="15" xfId="0" applyFont="1" applyFill="1" applyBorder="1" applyAlignment="1">
      <alignment horizontal="center" wrapText="1"/>
    </xf>
    <xf numFmtId="0" fontId="23" fillId="7" borderId="16" xfId="0" applyFont="1" applyFill="1" applyBorder="1" applyAlignment="1">
      <alignment horizontal="center" wrapText="1"/>
    </xf>
    <xf numFmtId="0" fontId="23" fillId="7" borderId="17" xfId="0" applyFont="1" applyFill="1" applyBorder="1" applyAlignment="1">
      <alignment horizontal="center" wrapText="1"/>
    </xf>
    <xf numFmtId="0" fontId="23" fillId="7" borderId="18" xfId="0" applyFont="1" applyFill="1" applyBorder="1" applyAlignment="1">
      <alignment horizontal="center" wrapText="1"/>
    </xf>
    <xf numFmtId="0" fontId="20" fillId="0" borderId="0" xfId="0" applyFont="1" applyAlignment="1">
      <alignment wrapText="1"/>
    </xf>
    <xf numFmtId="0" fontId="26" fillId="0" borderId="19" xfId="0" applyFont="1" applyBorder="1"/>
    <xf numFmtId="0" fontId="27" fillId="0" borderId="20" xfId="0" applyFont="1" applyBorder="1"/>
    <xf numFmtId="0" fontId="27" fillId="0" borderId="11" xfId="0" applyFont="1" applyBorder="1"/>
    <xf numFmtId="0" fontId="27" fillId="0" borderId="11" xfId="0" applyFont="1" applyBorder="1" applyAlignment="1">
      <alignment horizontal="center" wrapText="1"/>
    </xf>
    <xf numFmtId="0" fontId="25" fillId="0" borderId="1" xfId="0" applyFont="1" applyBorder="1"/>
    <xf numFmtId="0" fontId="25" fillId="0" borderId="1" xfId="0" applyFont="1" applyBorder="1" applyAlignment="1">
      <alignment horizontal="center"/>
    </xf>
    <xf numFmtId="0" fontId="25" fillId="0" borderId="2" xfId="0" applyFont="1" applyBorder="1" applyAlignment="1">
      <alignment horizontal="center"/>
    </xf>
    <xf numFmtId="0" fontId="27" fillId="0" borderId="11" xfId="0" applyFont="1" applyBorder="1" applyAlignment="1">
      <alignment horizontal="center" vertical="center" wrapText="1"/>
    </xf>
    <xf numFmtId="0" fontId="20" fillId="0" borderId="0" xfId="0" applyFont="1" applyAlignment="1"/>
    <xf numFmtId="0" fontId="20" fillId="0" borderId="0" xfId="0" applyFont="1" applyFill="1" applyBorder="1" applyAlignment="1">
      <alignment horizontal="left" vertical="top" wrapText="1"/>
    </xf>
    <xf numFmtId="0" fontId="23" fillId="7" borderId="29" xfId="0" applyFont="1" applyFill="1" applyBorder="1" applyAlignment="1">
      <alignment horizontal="center" wrapText="1"/>
    </xf>
    <xf numFmtId="0" fontId="23" fillId="7" borderId="30" xfId="0" applyFont="1" applyFill="1" applyBorder="1" applyAlignment="1">
      <alignment horizontal="center" wrapText="1"/>
    </xf>
    <xf numFmtId="0" fontId="14" fillId="0" borderId="0" xfId="0" applyFont="1" applyFill="1" applyAlignment="1">
      <alignment vertical="top"/>
    </xf>
    <xf numFmtId="0" fontId="23" fillId="7" borderId="31" xfId="0" applyFont="1" applyFill="1" applyBorder="1" applyAlignment="1">
      <alignment horizontal="center" wrapText="1"/>
    </xf>
    <xf numFmtId="0" fontId="23" fillId="7" borderId="32" xfId="0" applyFont="1" applyFill="1" applyBorder="1" applyAlignment="1">
      <alignment horizontal="center" wrapText="1"/>
    </xf>
    <xf numFmtId="0" fontId="23" fillId="7" borderId="33" xfId="0" applyFont="1" applyFill="1" applyBorder="1" applyAlignment="1">
      <alignment horizontal="center" wrapText="1"/>
    </xf>
    <xf numFmtId="0" fontId="23" fillId="7" borderId="24" xfId="0" applyFont="1" applyFill="1" applyBorder="1" applyAlignment="1">
      <alignment horizontal="center" wrapText="1"/>
    </xf>
    <xf numFmtId="0" fontId="23" fillId="7" borderId="34" xfId="0" applyFont="1" applyFill="1" applyBorder="1" applyAlignment="1">
      <alignment horizontal="center" wrapText="1"/>
    </xf>
    <xf numFmtId="0" fontId="23" fillId="7" borderId="2" xfId="0" applyFont="1" applyFill="1" applyBorder="1" applyAlignment="1">
      <alignment horizontal="center" wrapText="1"/>
    </xf>
    <xf numFmtId="166" fontId="12" fillId="0" borderId="35" xfId="0" applyNumberFormat="1" applyFont="1" applyBorder="1" applyAlignment="1">
      <alignment horizontal="right" wrapText="1"/>
    </xf>
    <xf numFmtId="168" fontId="12" fillId="0" borderId="35" xfId="0" applyNumberFormat="1" applyFont="1" applyBorder="1" applyAlignment="1">
      <alignment horizontal="right" wrapText="1"/>
    </xf>
    <xf numFmtId="4" fontId="12" fillId="0" borderId="35" xfId="0" applyNumberFormat="1" applyFont="1" applyBorder="1" applyAlignment="1">
      <alignment horizontal="right" wrapText="1"/>
    </xf>
    <xf numFmtId="0" fontId="12" fillId="0" borderId="26" xfId="0" applyFont="1" applyBorder="1" applyAlignment="1">
      <alignment wrapText="1"/>
    </xf>
    <xf numFmtId="166" fontId="12" fillId="0" borderId="29" xfId="0" applyNumberFormat="1" applyFont="1" applyBorder="1" applyAlignment="1">
      <alignment horizontal="right" wrapText="1"/>
    </xf>
    <xf numFmtId="168" fontId="12" fillId="0" borderId="24" xfId="0" applyNumberFormat="1" applyFont="1" applyBorder="1" applyAlignment="1">
      <alignment horizontal="right" wrapText="1"/>
    </xf>
    <xf numFmtId="0" fontId="12" fillId="0" borderId="2" xfId="0" applyFont="1" applyBorder="1" applyAlignment="1">
      <alignment horizontal="right" wrapText="1"/>
    </xf>
    <xf numFmtId="166" fontId="12" fillId="0" borderId="25" xfId="0" applyNumberFormat="1" applyFont="1" applyBorder="1" applyAlignment="1">
      <alignment horizontal="right" wrapText="1"/>
    </xf>
    <xf numFmtId="0" fontId="12" fillId="0" borderId="2" xfId="0" applyFont="1" applyBorder="1" applyAlignment="1">
      <alignment horizontal="left" wrapText="1"/>
    </xf>
    <xf numFmtId="0" fontId="12" fillId="0" borderId="25" xfId="0" applyFont="1" applyBorder="1" applyAlignment="1">
      <alignment horizontal="right" wrapText="1"/>
    </xf>
    <xf numFmtId="0" fontId="12" fillId="0" borderId="0" xfId="0" applyFont="1" applyAlignment="1">
      <alignment wrapText="1"/>
    </xf>
    <xf numFmtId="166" fontId="12" fillId="0" borderId="29" xfId="0" applyNumberFormat="1" applyFont="1" applyFill="1" applyBorder="1" applyAlignment="1">
      <alignment horizontal="right" wrapText="1"/>
    </xf>
    <xf numFmtId="168" fontId="12" fillId="0" borderId="24" xfId="0" applyNumberFormat="1" applyFont="1" applyFill="1" applyBorder="1" applyAlignment="1">
      <alignment horizontal="right" wrapText="1"/>
    </xf>
    <xf numFmtId="0" fontId="12" fillId="0" borderId="0" xfId="0" applyFont="1" applyAlignment="1"/>
    <xf numFmtId="4" fontId="12" fillId="0" borderId="29" xfId="0" applyNumberFormat="1" applyFont="1" applyBorder="1" applyAlignment="1">
      <alignment horizontal="right" wrapText="1"/>
    </xf>
    <xf numFmtId="4" fontId="12" fillId="0" borderId="25" xfId="0" applyNumberFormat="1" applyFont="1" applyBorder="1" applyAlignment="1">
      <alignment horizontal="right" wrapText="1"/>
    </xf>
    <xf numFmtId="0" fontId="12" fillId="0" borderId="26" xfId="0" applyFont="1" applyFill="1" applyBorder="1" applyAlignment="1">
      <alignment wrapText="1"/>
    </xf>
    <xf numFmtId="168" fontId="12" fillId="0" borderId="29" xfId="0" applyNumberFormat="1" applyFont="1" applyFill="1" applyBorder="1" applyAlignment="1">
      <alignment horizontal="right" wrapText="1"/>
    </xf>
    <xf numFmtId="0" fontId="12" fillId="0" borderId="2" xfId="0" applyFont="1" applyFill="1" applyBorder="1" applyAlignment="1">
      <alignment horizontal="right" wrapText="1"/>
    </xf>
    <xf numFmtId="168" fontId="12" fillId="0" borderId="25" xfId="0" applyNumberFormat="1" applyFont="1" applyFill="1" applyBorder="1" applyAlignment="1">
      <alignment horizontal="right" wrapText="1"/>
    </xf>
    <xf numFmtId="0" fontId="12" fillId="0" borderId="2" xfId="0" applyFont="1" applyFill="1" applyBorder="1" applyAlignment="1">
      <alignment horizontal="left" wrapText="1"/>
    </xf>
    <xf numFmtId="0" fontId="12" fillId="0" borderId="25" xfId="0" applyFont="1" applyFill="1" applyBorder="1" applyAlignment="1">
      <alignment horizontal="right" wrapText="1"/>
    </xf>
    <xf numFmtId="0" fontId="12" fillId="0" borderId="0" xfId="0" applyFont="1" applyFill="1" applyAlignment="1"/>
    <xf numFmtId="0" fontId="12" fillId="0" borderId="28" xfId="0" applyFont="1" applyBorder="1" applyAlignment="1">
      <alignment wrapText="1"/>
    </xf>
    <xf numFmtId="4" fontId="12" fillId="0" borderId="36" xfId="0" applyNumberFormat="1" applyFont="1" applyBorder="1" applyAlignment="1">
      <alignment horizontal="right" wrapText="1"/>
    </xf>
    <xf numFmtId="168" fontId="12" fillId="0" borderId="27" xfId="0" applyNumberFormat="1" applyFont="1" applyBorder="1" applyAlignment="1">
      <alignment horizontal="right" wrapText="1"/>
    </xf>
    <xf numFmtId="0" fontId="12" fillId="0" borderId="37" xfId="0" applyFont="1" applyBorder="1" applyAlignment="1">
      <alignment horizontal="right" wrapText="1"/>
    </xf>
    <xf numFmtId="4" fontId="12" fillId="0" borderId="20" xfId="0" applyNumberFormat="1" applyFont="1" applyBorder="1" applyAlignment="1">
      <alignment horizontal="right" wrapText="1"/>
    </xf>
    <xf numFmtId="0" fontId="12" fillId="0" borderId="37" xfId="0" applyFont="1" applyBorder="1" applyAlignment="1">
      <alignment horizontal="left" wrapText="1"/>
    </xf>
    <xf numFmtId="0" fontId="12" fillId="0" borderId="20" xfId="0" applyFont="1" applyBorder="1" applyAlignment="1">
      <alignment horizontal="right" wrapText="1"/>
    </xf>
    <xf numFmtId="168" fontId="12" fillId="0" borderId="29" xfId="0" applyNumberFormat="1" applyFont="1" applyBorder="1" applyAlignment="1">
      <alignment horizontal="right" wrapText="1"/>
    </xf>
    <xf numFmtId="168" fontId="12" fillId="0" borderId="25" xfId="0" applyNumberFormat="1" applyFont="1" applyBorder="1" applyAlignment="1">
      <alignment horizontal="right" wrapText="1"/>
    </xf>
    <xf numFmtId="0" fontId="20" fillId="0" borderId="19" xfId="0" applyFont="1" applyBorder="1" applyAlignment="1">
      <alignment wrapText="1"/>
    </xf>
    <xf numFmtId="168" fontId="20" fillId="0" borderId="29" xfId="0" applyNumberFormat="1" applyFont="1" applyBorder="1" applyAlignment="1">
      <alignment horizontal="right" wrapText="1"/>
    </xf>
    <xf numFmtId="168" fontId="20" fillId="0" borderId="24" xfId="0" applyNumberFormat="1" applyFont="1" applyBorder="1" applyAlignment="1">
      <alignment horizontal="right" wrapText="1"/>
    </xf>
    <xf numFmtId="0" fontId="20" fillId="0" borderId="2" xfId="0" applyFont="1" applyBorder="1" applyAlignment="1">
      <alignment horizontal="right" wrapText="1"/>
    </xf>
    <xf numFmtId="168" fontId="20" fillId="0" borderId="25" xfId="0" applyNumberFormat="1" applyFont="1" applyBorder="1" applyAlignment="1">
      <alignment horizontal="right" wrapText="1"/>
    </xf>
    <xf numFmtId="168" fontId="20" fillId="0" borderId="19" xfId="0" applyNumberFormat="1" applyFont="1" applyBorder="1" applyAlignment="1">
      <alignment horizontal="right" wrapText="1"/>
    </xf>
    <xf numFmtId="0" fontId="20" fillId="0" borderId="24" xfId="0" applyFont="1" applyBorder="1" applyAlignment="1">
      <alignment horizontal="left" wrapText="1"/>
    </xf>
    <xf numFmtId="0" fontId="20" fillId="0" borderId="25" xfId="0" applyFont="1" applyBorder="1" applyAlignment="1">
      <alignment horizontal="right" wrapText="1"/>
    </xf>
    <xf numFmtId="168" fontId="20" fillId="0" borderId="38" xfId="0" applyNumberFormat="1" applyFont="1" applyBorder="1" applyAlignment="1">
      <alignment horizontal="right" wrapText="1"/>
    </xf>
    <xf numFmtId="0" fontId="20" fillId="0" borderId="2" xfId="0" applyFont="1" applyBorder="1" applyAlignment="1">
      <alignment horizontal="left" wrapText="1"/>
    </xf>
    <xf numFmtId="168" fontId="20" fillId="0" borderId="26" xfId="0" applyNumberFormat="1" applyFont="1" applyBorder="1" applyAlignment="1">
      <alignment horizontal="right" wrapText="1"/>
    </xf>
    <xf numFmtId="168" fontId="20" fillId="0" borderId="27" xfId="0" applyNumberFormat="1" applyFont="1" applyBorder="1" applyAlignment="1">
      <alignment horizontal="right" wrapText="1"/>
    </xf>
    <xf numFmtId="0" fontId="20" fillId="0" borderId="37" xfId="0" applyFont="1" applyBorder="1" applyAlignment="1">
      <alignment horizontal="right" wrapText="1"/>
    </xf>
    <xf numFmtId="168" fontId="20" fillId="0" borderId="20" xfId="0" applyNumberFormat="1" applyFont="1" applyBorder="1" applyAlignment="1">
      <alignment horizontal="right" wrapText="1"/>
    </xf>
    <xf numFmtId="168" fontId="20" fillId="0" borderId="39" xfId="0" applyNumberFormat="1" applyFont="1" applyBorder="1" applyAlignment="1">
      <alignment horizontal="right" wrapText="1"/>
    </xf>
    <xf numFmtId="0" fontId="20" fillId="0" borderId="27" xfId="0" applyFont="1" applyBorder="1" applyAlignment="1">
      <alignment horizontal="left" wrapText="1"/>
    </xf>
    <xf numFmtId="0" fontId="20" fillId="0" borderId="20" xfId="0" applyFont="1" applyBorder="1" applyAlignment="1">
      <alignment horizontal="right" wrapText="1"/>
    </xf>
    <xf numFmtId="0" fontId="20" fillId="0" borderId="37" xfId="0" applyFont="1" applyBorder="1" applyAlignment="1">
      <alignment horizontal="left" wrapText="1"/>
    </xf>
    <xf numFmtId="168" fontId="20" fillId="0" borderId="28" xfId="0" applyNumberFormat="1" applyFont="1" applyBorder="1" applyAlignment="1">
      <alignment horizontal="right" wrapText="1"/>
    </xf>
    <xf numFmtId="0" fontId="20" fillId="0" borderId="0" xfId="4" applyFont="1" applyAlignment="1">
      <alignment vertical="top" wrapText="1"/>
    </xf>
    <xf numFmtId="0" fontId="21" fillId="0" borderId="0" xfId="4" applyFont="1"/>
    <xf numFmtId="0" fontId="20" fillId="0" borderId="0" xfId="0" applyFont="1" applyFill="1" applyAlignment="1">
      <alignment wrapText="1"/>
    </xf>
    <xf numFmtId="4" fontId="12" fillId="0" borderId="40" xfId="0" applyNumberFormat="1" applyFont="1" applyBorder="1" applyAlignment="1">
      <alignment horizontal="right" wrapText="1"/>
    </xf>
    <xf numFmtId="0" fontId="20" fillId="0" borderId="39" xfId="0" applyFont="1" applyBorder="1" applyAlignment="1">
      <alignment wrapText="1"/>
    </xf>
    <xf numFmtId="168" fontId="20" fillId="0" borderId="36" xfId="0" applyNumberFormat="1" applyFont="1" applyBorder="1" applyAlignment="1">
      <alignment horizontal="right" wrapText="1"/>
    </xf>
    <xf numFmtId="168" fontId="20" fillId="0" borderId="41" xfId="0" applyNumberFormat="1" applyFont="1" applyBorder="1" applyAlignment="1">
      <alignment horizontal="right" wrapText="1"/>
    </xf>
    <xf numFmtId="166" fontId="0" fillId="0" borderId="0" xfId="2" applyNumberFormat="1" applyFont="1" applyFill="1" applyAlignment="1">
      <alignment vertical="top"/>
    </xf>
    <xf numFmtId="0" fontId="12" fillId="0" borderId="19" xfId="0" applyFont="1" applyBorder="1" applyAlignment="1">
      <alignment wrapText="1"/>
    </xf>
    <xf numFmtId="0" fontId="12" fillId="0" borderId="19" xfId="0" applyFont="1" applyFill="1" applyBorder="1" applyAlignment="1">
      <alignment wrapText="1"/>
    </xf>
    <xf numFmtId="0" fontId="12" fillId="0" borderId="39" xfId="0" applyFont="1" applyBorder="1" applyAlignment="1">
      <alignment wrapText="1"/>
    </xf>
    <xf numFmtId="0" fontId="31" fillId="0" borderId="0" xfId="0" applyFont="1"/>
    <xf numFmtId="0" fontId="31" fillId="0" borderId="0" xfId="0" applyFont="1" applyBorder="1"/>
    <xf numFmtId="0" fontId="20" fillId="0" borderId="25" xfId="0" applyFont="1" applyBorder="1" applyAlignment="1">
      <alignment horizontal="left" wrapText="1"/>
    </xf>
    <xf numFmtId="0" fontId="20" fillId="0" borderId="20" xfId="0" applyFont="1" applyBorder="1" applyAlignment="1">
      <alignment horizontal="left" wrapText="1"/>
    </xf>
    <xf numFmtId="0" fontId="12" fillId="0" borderId="25" xfId="0" applyFont="1" applyBorder="1" applyAlignment="1">
      <alignment horizontal="left" wrapText="1"/>
    </xf>
    <xf numFmtId="0" fontId="12" fillId="0" borderId="20" xfId="0" applyFont="1" applyBorder="1" applyAlignment="1">
      <alignment horizontal="left" wrapText="1"/>
    </xf>
    <xf numFmtId="0" fontId="12" fillId="0" borderId="25" xfId="0" applyFont="1" applyFill="1" applyBorder="1" applyAlignment="1">
      <alignment horizontal="left" wrapText="1"/>
    </xf>
    <xf numFmtId="4" fontId="12" fillId="0" borderId="47" xfId="0" applyNumberFormat="1" applyFont="1" applyBorder="1" applyAlignment="1">
      <alignment horizontal="right" wrapText="1"/>
    </xf>
    <xf numFmtId="169" fontId="28" fillId="0" borderId="3" xfId="0" applyNumberFormat="1" applyFont="1" applyBorder="1" applyAlignment="1">
      <alignment horizontal="center"/>
    </xf>
    <xf numFmtId="169" fontId="28" fillId="0" borderId="0" xfId="0" applyNumberFormat="1" applyFont="1" applyBorder="1" applyAlignment="1">
      <alignment horizontal="center"/>
    </xf>
    <xf numFmtId="169" fontId="28" fillId="0" borderId="4" xfId="0" applyNumberFormat="1" applyFont="1" applyBorder="1" applyAlignment="1">
      <alignment horizontal="center"/>
    </xf>
    <xf numFmtId="0" fontId="32" fillId="0" borderId="3" xfId="0" applyFont="1" applyBorder="1" applyAlignment="1">
      <alignment horizontal="center" wrapText="1"/>
    </xf>
    <xf numFmtId="0" fontId="32" fillId="0" borderId="0" xfId="0" applyFont="1" applyBorder="1" applyAlignment="1">
      <alignment horizontal="center" wrapText="1"/>
    </xf>
    <xf numFmtId="0" fontId="32" fillId="0" borderId="4" xfId="0" applyFont="1" applyBorder="1" applyAlignment="1">
      <alignment horizontal="center" wrapText="1"/>
    </xf>
    <xf numFmtId="0" fontId="33" fillId="6" borderId="6" xfId="0" applyFont="1" applyFill="1" applyBorder="1" applyAlignment="1">
      <alignment horizontal="center"/>
    </xf>
    <xf numFmtId="0" fontId="20" fillId="0" borderId="0" xfId="0" applyFont="1" applyFill="1" applyAlignment="1">
      <alignment wrapText="1"/>
    </xf>
    <xf numFmtId="0" fontId="20" fillId="0" borderId="0" xfId="0" applyFont="1" applyAlignment="1"/>
    <xf numFmtId="0" fontId="23" fillId="0" borderId="48" xfId="0" applyFont="1" applyFill="1" applyBorder="1" applyAlignment="1">
      <alignment horizontal="left" vertical="top" wrapText="1"/>
    </xf>
    <xf numFmtId="0" fontId="23" fillId="0" borderId="49" xfId="0" applyFont="1" applyFill="1" applyBorder="1" applyAlignment="1">
      <alignment horizontal="left" vertical="top" wrapText="1"/>
    </xf>
    <xf numFmtId="0" fontId="23" fillId="0" borderId="50" xfId="0" applyFont="1" applyFill="1" applyBorder="1" applyAlignment="1">
      <alignment horizontal="left" vertical="top" wrapText="1"/>
    </xf>
    <xf numFmtId="7" fontId="23" fillId="0" borderId="48" xfId="0" applyNumberFormat="1" applyFont="1" applyFill="1" applyBorder="1" applyAlignment="1">
      <alignment horizontal="center" vertical="top"/>
    </xf>
    <xf numFmtId="7" fontId="23" fillId="0" borderId="50" xfId="0" applyNumberFormat="1" applyFont="1" applyFill="1" applyBorder="1" applyAlignment="1">
      <alignment horizontal="center" vertical="top"/>
    </xf>
    <xf numFmtId="0" fontId="20" fillId="0" borderId="0" xfId="0" applyNumberFormat="1" applyFont="1" applyFill="1" applyAlignment="1">
      <alignment horizontal="left" vertical="top" wrapText="1"/>
    </xf>
    <xf numFmtId="0" fontId="24" fillId="0" borderId="0" xfId="0" applyFont="1" applyAlignment="1">
      <alignment vertical="top" wrapText="1"/>
    </xf>
    <xf numFmtId="0" fontId="25" fillId="0" borderId="0" xfId="0" applyFont="1" applyAlignment="1">
      <alignment vertical="top" wrapText="1"/>
    </xf>
    <xf numFmtId="0" fontId="12" fillId="0" borderId="0" xfId="0" applyFont="1" applyBorder="1" applyAlignment="1">
      <alignment horizontal="left" vertical="top" wrapText="1"/>
    </xf>
    <xf numFmtId="0" fontId="20" fillId="0" borderId="0" xfId="0" applyFont="1" applyBorder="1" applyAlignment="1">
      <alignment horizontal="left" vertical="top" wrapText="1"/>
    </xf>
    <xf numFmtId="37" fontId="23" fillId="0" borderId="48" xfId="0" applyNumberFormat="1" applyFont="1" applyFill="1" applyBorder="1" applyAlignment="1">
      <alignment horizontal="center" vertical="top"/>
    </xf>
    <xf numFmtId="37" fontId="23" fillId="0" borderId="50" xfId="0" applyNumberFormat="1" applyFont="1" applyFill="1" applyBorder="1" applyAlignment="1">
      <alignment horizontal="center" vertical="top"/>
    </xf>
    <xf numFmtId="0" fontId="20" fillId="0" borderId="0" xfId="0" applyFont="1" applyFill="1" applyBorder="1" applyAlignment="1">
      <alignment horizontal="left" wrapText="1"/>
    </xf>
    <xf numFmtId="0" fontId="20" fillId="0" borderId="0" xfId="0" applyFont="1" applyAlignment="1">
      <alignment vertical="top" wrapText="1"/>
    </xf>
    <xf numFmtId="0" fontId="22" fillId="0" borderId="0" xfId="3" applyFont="1" applyFill="1" applyAlignment="1" applyProtection="1">
      <alignment vertical="top" wrapText="1"/>
    </xf>
    <xf numFmtId="0" fontId="30" fillId="0" borderId="0" xfId="3" applyFont="1" applyFill="1" applyAlignment="1" applyProtection="1">
      <alignment vertical="top" wrapText="1"/>
    </xf>
    <xf numFmtId="0" fontId="0" fillId="0" borderId="0" xfId="0" applyFill="1" applyAlignment="1">
      <alignment horizontal="left" vertical="top" wrapText="1"/>
    </xf>
    <xf numFmtId="0" fontId="20" fillId="0" borderId="0" xfId="0" applyFont="1" applyAlignment="1">
      <alignment horizontal="left" vertical="top" wrapText="1"/>
    </xf>
    <xf numFmtId="0" fontId="29" fillId="0" borderId="0" xfId="0" quotePrefix="1" applyFont="1" applyFill="1" applyBorder="1" applyAlignment="1">
      <alignment horizontal="left" vertical="top" wrapText="1"/>
    </xf>
    <xf numFmtId="0" fontId="20" fillId="0" borderId="0" xfId="0" applyFont="1" applyBorder="1" applyAlignment="1">
      <alignment vertical="top" wrapText="1"/>
    </xf>
    <xf numFmtId="0" fontId="20" fillId="0" borderId="0" xfId="0" applyFont="1" applyFill="1" applyBorder="1" applyAlignment="1">
      <alignment horizontal="left" vertical="top" wrapText="1"/>
    </xf>
    <xf numFmtId="0" fontId="23" fillId="0" borderId="0" xfId="0" applyFont="1" applyAlignment="1">
      <alignment vertical="top" wrapText="1"/>
    </xf>
    <xf numFmtId="0" fontId="19" fillId="0" borderId="0" xfId="0" applyFont="1" applyAlignment="1"/>
    <xf numFmtId="0" fontId="19" fillId="0" borderId="0" xfId="0" applyFont="1" applyAlignment="1">
      <alignment vertical="top"/>
    </xf>
    <xf numFmtId="0" fontId="20" fillId="0" borderId="0" xfId="4" applyFont="1" applyAlignment="1">
      <alignment vertical="top" wrapText="1"/>
    </xf>
    <xf numFmtId="0" fontId="23" fillId="0" borderId="0" xfId="4" applyFont="1" applyAlignment="1">
      <alignment vertical="top" wrapText="1"/>
    </xf>
    <xf numFmtId="0" fontId="12" fillId="0" borderId="51" xfId="0" applyFont="1" applyBorder="1" applyAlignment="1">
      <alignment horizontal="left" vertical="top" wrapText="1"/>
    </xf>
    <xf numFmtId="0" fontId="12" fillId="0" borderId="21" xfId="0" applyFont="1" applyBorder="1" applyAlignment="1">
      <alignment wrapText="1"/>
    </xf>
    <xf numFmtId="0" fontId="12" fillId="0" borderId="22" xfId="0" applyFont="1" applyBorder="1" applyAlignment="1">
      <alignment horizontal="center"/>
    </xf>
    <xf numFmtId="164" fontId="12" fillId="0" borderId="22" xfId="0" applyNumberFormat="1" applyFont="1" applyBorder="1" applyAlignment="1">
      <alignment horizontal="center"/>
    </xf>
    <xf numFmtId="0" fontId="12" fillId="0" borderId="23" xfId="0" applyFont="1" applyBorder="1" applyAlignment="1">
      <alignment horizontal="center"/>
    </xf>
    <xf numFmtId="0" fontId="12" fillId="0" borderId="52" xfId="0" applyFont="1" applyBorder="1" applyAlignment="1">
      <alignment horizontal="left" vertical="top" wrapText="1"/>
    </xf>
    <xf numFmtId="0" fontId="12" fillId="0" borderId="24" xfId="0" applyFont="1" applyBorder="1" applyAlignment="1">
      <alignment wrapText="1"/>
    </xf>
    <xf numFmtId="0" fontId="12" fillId="0" borderId="25" xfId="0" applyFont="1" applyBorder="1" applyAlignment="1">
      <alignment horizontal="center"/>
    </xf>
    <xf numFmtId="164" fontId="12" fillId="0" borderId="25" xfId="0" applyNumberFormat="1" applyFont="1" applyBorder="1" applyAlignment="1">
      <alignment horizontal="center"/>
    </xf>
    <xf numFmtId="0" fontId="12" fillId="0" borderId="26" xfId="0" applyFont="1" applyBorder="1" applyAlignment="1">
      <alignment horizontal="center"/>
    </xf>
    <xf numFmtId="0" fontId="12" fillId="0" borderId="9" xfId="0" applyFont="1" applyBorder="1" applyAlignment="1">
      <alignment horizontal="left" vertical="top" wrapText="1"/>
    </xf>
    <xf numFmtId="0" fontId="12" fillId="0" borderId="27" xfId="0" applyFont="1" applyBorder="1" applyAlignment="1">
      <alignment wrapText="1"/>
    </xf>
    <xf numFmtId="0" fontId="12" fillId="0" borderId="20" xfId="0" applyFont="1" applyBorder="1" applyAlignment="1">
      <alignment horizontal="center"/>
    </xf>
    <xf numFmtId="164" fontId="12" fillId="0" borderId="20" xfId="0" applyNumberFormat="1" applyFont="1" applyBorder="1" applyAlignment="1">
      <alignment horizontal="center"/>
    </xf>
    <xf numFmtId="0" fontId="12" fillId="0" borderId="28" xfId="0" applyFont="1" applyBorder="1" applyAlignment="1">
      <alignment horizontal="center"/>
    </xf>
    <xf numFmtId="0" fontId="12" fillId="0" borderId="51" xfId="0" applyFont="1" applyBorder="1" applyAlignment="1">
      <alignment vertical="top" wrapText="1"/>
    </xf>
    <xf numFmtId="0" fontId="12" fillId="0" borderId="21" xfId="0" applyFont="1" applyBorder="1"/>
    <xf numFmtId="0" fontId="12" fillId="0" borderId="52" xfId="0" applyFont="1" applyBorder="1" applyAlignment="1">
      <alignment vertical="top" wrapText="1"/>
    </xf>
    <xf numFmtId="0" fontId="12" fillId="0" borderId="24" xfId="0" applyFont="1" applyBorder="1"/>
    <xf numFmtId="0" fontId="12" fillId="0" borderId="9" xfId="0" applyFont="1" applyBorder="1" applyAlignment="1">
      <alignment vertical="top" wrapText="1"/>
    </xf>
    <xf numFmtId="0" fontId="12" fillId="0" borderId="27" xfId="0" applyFont="1" applyBorder="1"/>
    <xf numFmtId="0" fontId="12" fillId="0" borderId="42" xfId="0" applyFont="1" applyBorder="1" applyAlignment="1">
      <alignment wrapText="1"/>
    </xf>
    <xf numFmtId="0" fontId="12" fillId="0" borderId="43" xfId="0" applyFont="1" applyBorder="1" applyAlignment="1">
      <alignment horizontal="center"/>
    </xf>
    <xf numFmtId="164" fontId="12" fillId="0" borderId="43" xfId="0" applyNumberFormat="1" applyFont="1" applyBorder="1" applyAlignment="1">
      <alignment horizontal="center"/>
    </xf>
    <xf numFmtId="0" fontId="12" fillId="0" borderId="44" xfId="0" applyFont="1" applyBorder="1" applyAlignment="1">
      <alignment horizontal="center"/>
    </xf>
    <xf numFmtId="0" fontId="12" fillId="0" borderId="8" xfId="0" applyFont="1" applyBorder="1" applyAlignment="1">
      <alignment horizontal="left" vertical="top" wrapText="1"/>
    </xf>
    <xf numFmtId="0" fontId="12" fillId="0" borderId="58" xfId="0" applyFont="1" applyBorder="1" applyAlignment="1">
      <alignment horizontal="left" vertical="top" wrapText="1"/>
    </xf>
    <xf numFmtId="0" fontId="12" fillId="0" borderId="42" xfId="0" applyFont="1" applyBorder="1"/>
    <xf numFmtId="0" fontId="12" fillId="0" borderId="59" xfId="0" applyFont="1" applyBorder="1" applyAlignment="1">
      <alignment horizontal="left" vertical="top" wrapText="1"/>
    </xf>
    <xf numFmtId="0" fontId="12" fillId="0" borderId="56" xfId="0" applyFont="1" applyBorder="1" applyAlignment="1">
      <alignment horizontal="left" vertical="top" wrapText="1"/>
    </xf>
    <xf numFmtId="0" fontId="12" fillId="0" borderId="57" xfId="0" applyFont="1" applyBorder="1" applyAlignment="1">
      <alignment horizontal="left" vertical="top" wrapText="1"/>
    </xf>
    <xf numFmtId="0" fontId="12" fillId="0" borderId="45" xfId="0" applyFont="1" applyBorder="1"/>
    <xf numFmtId="0" fontId="12" fillId="0" borderId="11" xfId="0" applyFont="1" applyBorder="1" applyAlignment="1">
      <alignment horizontal="center"/>
    </xf>
    <xf numFmtId="164" fontId="12" fillId="0" borderId="11" xfId="0" applyNumberFormat="1" applyFont="1" applyBorder="1" applyAlignment="1">
      <alignment horizontal="center"/>
    </xf>
    <xf numFmtId="0" fontId="12" fillId="0" borderId="46" xfId="0" applyFont="1" applyBorder="1" applyAlignment="1">
      <alignment horizontal="center"/>
    </xf>
    <xf numFmtId="0" fontId="12" fillId="0" borderId="53" xfId="0" applyFont="1" applyBorder="1" applyAlignment="1">
      <alignment horizontal="left" vertical="top" wrapText="1"/>
    </xf>
    <xf numFmtId="0" fontId="12" fillId="0" borderId="54" xfId="0" applyFont="1" applyBorder="1" applyAlignment="1">
      <alignment horizontal="left" vertical="top" wrapText="1"/>
    </xf>
    <xf numFmtId="0" fontId="12" fillId="0" borderId="55" xfId="0" applyFont="1" applyBorder="1" applyAlignment="1">
      <alignment horizontal="left" vertical="top" wrapText="1"/>
    </xf>
    <xf numFmtId="0" fontId="12" fillId="0" borderId="0" xfId="0" applyFont="1" applyFill="1"/>
    <xf numFmtId="0" fontId="12" fillId="0" borderId="0" xfId="0" applyFont="1" applyFill="1" applyAlignment="1">
      <alignment horizontal="center"/>
    </xf>
  </cellXfs>
  <cellStyles count="5">
    <cellStyle name="Comma" xfId="1" builtinId="3"/>
    <cellStyle name="Currency" xfId="2" builtinId="4"/>
    <cellStyle name="Hyperlink" xfId="3" builtinId="8"/>
    <cellStyle name="Normal" xfId="0" builtinId="0"/>
    <cellStyle name="Normal 2" xfId="4"/>
  </cellStyles>
  <dxfs count="9">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Total cost of the process "plan inbound material flow" per $1,000 revenue</a:t>
            </a:r>
          </a:p>
        </c:rich>
      </c:tx>
      <c:layout/>
      <c:overlay val="0"/>
      <c:spPr>
        <a:noFill/>
        <a:ln w="25400">
          <a:noFill/>
        </a:ln>
      </c:spPr>
    </c:title>
    <c:autoTitleDeleted val="0"/>
    <c:plotArea>
      <c:layout>
        <c:manualLayout>
          <c:layoutTarget val="inner"/>
          <c:xMode val="edge"/>
          <c:yMode val="edge"/>
          <c:x val="0.27148624369383523"/>
          <c:y val="0.26990524710240382"/>
          <c:w val="0.66731733182759501"/>
          <c:h val="0.54774888382546649"/>
        </c:manualLayout>
      </c:layout>
      <c:barChart>
        <c:barDir val="bar"/>
        <c:grouping val="clustered"/>
        <c:varyColors val="0"/>
        <c:ser>
          <c:idx val="0"/>
          <c:order val="0"/>
          <c:invertIfNegative val="0"/>
          <c:dLbls>
            <c:numFmt formatCode="\$#,##0.0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ChartData!$B$1:$E$1</c:f>
              <c:strCache>
                <c:ptCount val="4"/>
                <c:pt idx="0">
                  <c:v>Bottom Performers</c:v>
                </c:pt>
                <c:pt idx="1">
                  <c:v>Median</c:v>
                </c:pt>
                <c:pt idx="2">
                  <c:v>Top Performers</c:v>
                </c:pt>
                <c:pt idx="3">
                  <c:v>Your Site</c:v>
                </c:pt>
              </c:strCache>
            </c:strRef>
          </c:cat>
          <c:val>
            <c:numRef>
              <c:f>ChartData!$B$2:$E$2</c:f>
              <c:numCache>
                <c:formatCode>"$"#,##0.00</c:formatCode>
                <c:ptCount val="4"/>
                <c:pt idx="0">
                  <c:v>2</c:v>
                </c:pt>
                <c:pt idx="1">
                  <c:v>1</c:v>
                </c:pt>
                <c:pt idx="2" formatCode="_(&quot;$&quot;* #,##0.00_);_(&quot;$&quot;* \(#,##0.00\);_(&quot;$&quot;* &quot;-&quot;??_);_(@_)">
                  <c:v>0.5</c:v>
                </c:pt>
                <c:pt idx="3">
                  <c:v>1</c:v>
                </c:pt>
              </c:numCache>
            </c:numRef>
          </c:val>
        </c:ser>
        <c:dLbls>
          <c:showLegendKey val="0"/>
          <c:showVal val="0"/>
          <c:showCatName val="0"/>
          <c:showSerName val="0"/>
          <c:showPercent val="0"/>
          <c:showBubbleSize val="0"/>
        </c:dLbls>
        <c:gapWidth val="150"/>
        <c:axId val="97703424"/>
        <c:axId val="97704960"/>
      </c:barChart>
      <c:catAx>
        <c:axId val="97703424"/>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7704960"/>
        <c:crosses val="autoZero"/>
        <c:auto val="1"/>
        <c:lblAlgn val="ctr"/>
        <c:lblOffset val="100"/>
        <c:noMultiLvlLbl val="0"/>
      </c:catAx>
      <c:valAx>
        <c:axId val="97704960"/>
        <c:scaling>
          <c:orientation val="minMax"/>
        </c:scaling>
        <c:delete val="0"/>
        <c:axPos val="b"/>
        <c:numFmt formatCode="\$#,##0.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770342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Total cost of the process "operate warehousing" per $1,000 revenue</a:t>
            </a:r>
          </a:p>
        </c:rich>
      </c:tx>
      <c:layout/>
      <c:overlay val="0"/>
      <c:spPr>
        <a:noFill/>
        <a:ln w="25400">
          <a:noFill/>
        </a:ln>
      </c:spPr>
    </c:title>
    <c:autoTitleDeleted val="0"/>
    <c:plotArea>
      <c:layout>
        <c:manualLayout>
          <c:layoutTarget val="inner"/>
          <c:xMode val="edge"/>
          <c:yMode val="edge"/>
          <c:x val="0.27148624369383523"/>
          <c:y val="0.26319618924235944"/>
          <c:w val="0.66731733182759501"/>
          <c:h val="0.55829494687773218"/>
        </c:manualLayout>
      </c:layout>
      <c:barChart>
        <c:barDir val="bar"/>
        <c:grouping val="clustered"/>
        <c:varyColors val="0"/>
        <c:ser>
          <c:idx val="0"/>
          <c:order val="0"/>
          <c:invertIfNegative val="0"/>
          <c:dLbls>
            <c:numFmt formatCode="\$#,##0.0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ChartData!$G$1:$J$1</c:f>
              <c:strCache>
                <c:ptCount val="4"/>
                <c:pt idx="0">
                  <c:v>Bottom Performers</c:v>
                </c:pt>
                <c:pt idx="1">
                  <c:v>Median</c:v>
                </c:pt>
                <c:pt idx="2">
                  <c:v>Top Performers</c:v>
                </c:pt>
                <c:pt idx="3">
                  <c:v>Your Site</c:v>
                </c:pt>
              </c:strCache>
            </c:strRef>
          </c:cat>
          <c:val>
            <c:numRef>
              <c:f>ChartData!$G$2:$J$2</c:f>
              <c:numCache>
                <c:formatCode>_("$"* #,##0.00_);_("$"* \(#,##0.00\);_("$"* "-"??_);_(@_)</c:formatCode>
                <c:ptCount val="4"/>
                <c:pt idx="0">
                  <c:v>20</c:v>
                </c:pt>
                <c:pt idx="1">
                  <c:v>10</c:v>
                </c:pt>
                <c:pt idx="2">
                  <c:v>5</c:v>
                </c:pt>
                <c:pt idx="3">
                  <c:v>4</c:v>
                </c:pt>
              </c:numCache>
            </c:numRef>
          </c:val>
        </c:ser>
        <c:dLbls>
          <c:showLegendKey val="0"/>
          <c:showVal val="0"/>
          <c:showCatName val="0"/>
          <c:showSerName val="0"/>
          <c:showPercent val="0"/>
          <c:showBubbleSize val="0"/>
        </c:dLbls>
        <c:gapWidth val="150"/>
        <c:axId val="100682752"/>
        <c:axId val="100688640"/>
      </c:barChart>
      <c:catAx>
        <c:axId val="100682752"/>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0688640"/>
        <c:crosses val="autoZero"/>
        <c:auto val="1"/>
        <c:lblAlgn val="ctr"/>
        <c:lblOffset val="100"/>
        <c:noMultiLvlLbl val="0"/>
      </c:catAx>
      <c:valAx>
        <c:axId val="100688640"/>
        <c:scaling>
          <c:orientation val="minMax"/>
        </c:scaling>
        <c:delete val="0"/>
        <c:axPos val="b"/>
        <c:numFmt formatCode="\$#,##0.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068275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Total cost of the process "operate outbound transportation" per $1,000 revenue</a:t>
            </a:r>
          </a:p>
        </c:rich>
      </c:tx>
      <c:layout/>
      <c:overlay val="0"/>
      <c:spPr>
        <a:noFill/>
        <a:ln w="25400">
          <a:noFill/>
        </a:ln>
      </c:spPr>
    </c:title>
    <c:autoTitleDeleted val="0"/>
    <c:plotArea>
      <c:layout>
        <c:manualLayout>
          <c:layoutTarget val="inner"/>
          <c:xMode val="edge"/>
          <c:yMode val="edge"/>
          <c:x val="0.27355865776783395"/>
          <c:y val="0.26543423015532513"/>
          <c:w val="0.66524491775359629"/>
          <c:h val="0.55128647801490605"/>
        </c:manualLayout>
      </c:layout>
      <c:barChart>
        <c:barDir val="bar"/>
        <c:grouping val="clustered"/>
        <c:varyColors val="0"/>
        <c:ser>
          <c:idx val="0"/>
          <c:order val="0"/>
          <c:invertIfNegative val="0"/>
          <c:dLbls>
            <c:numFmt formatCode="\$#,##0.0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ChartData!$L$1:$O$1</c:f>
              <c:strCache>
                <c:ptCount val="4"/>
                <c:pt idx="0">
                  <c:v>Bottom Performers</c:v>
                </c:pt>
                <c:pt idx="1">
                  <c:v>Median</c:v>
                </c:pt>
                <c:pt idx="2">
                  <c:v>Top Performers</c:v>
                </c:pt>
                <c:pt idx="3">
                  <c:v>Your Site</c:v>
                </c:pt>
              </c:strCache>
            </c:strRef>
          </c:cat>
          <c:val>
            <c:numRef>
              <c:f>ChartData!$L$2:$O$2</c:f>
              <c:numCache>
                <c:formatCode>_("$"* #,##0.00_);_("$"* \(#,##0.00\);_("$"* "-"??_);_(@_)</c:formatCode>
                <c:ptCount val="4"/>
                <c:pt idx="0">
                  <c:v>50</c:v>
                </c:pt>
                <c:pt idx="1">
                  <c:v>25</c:v>
                </c:pt>
                <c:pt idx="2">
                  <c:v>10</c:v>
                </c:pt>
                <c:pt idx="3">
                  <c:v>15</c:v>
                </c:pt>
              </c:numCache>
            </c:numRef>
          </c:val>
        </c:ser>
        <c:dLbls>
          <c:showLegendKey val="0"/>
          <c:showVal val="0"/>
          <c:showCatName val="0"/>
          <c:showSerName val="0"/>
          <c:showPercent val="0"/>
          <c:showBubbleSize val="0"/>
        </c:dLbls>
        <c:gapWidth val="150"/>
        <c:axId val="100725504"/>
        <c:axId val="100727040"/>
      </c:barChart>
      <c:catAx>
        <c:axId val="100725504"/>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0727040"/>
        <c:crosses val="autoZero"/>
        <c:auto val="1"/>
        <c:lblAlgn val="ctr"/>
        <c:lblOffset val="100"/>
        <c:noMultiLvlLbl val="0"/>
      </c:catAx>
      <c:valAx>
        <c:axId val="100727040"/>
        <c:scaling>
          <c:orientation val="minMax"/>
        </c:scaling>
        <c:delete val="0"/>
        <c:axPos val="b"/>
        <c:numFmt formatCode="\$#,##0.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072550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Pick-to-ship cycle time in hours</a:t>
            </a:r>
          </a:p>
        </c:rich>
      </c:tx>
      <c:layout/>
      <c:overlay val="0"/>
      <c:spPr>
        <a:noFill/>
        <a:ln w="25400">
          <a:noFill/>
        </a:ln>
      </c:spPr>
    </c:title>
    <c:autoTitleDeleted val="0"/>
    <c:plotArea>
      <c:layout>
        <c:manualLayout>
          <c:layoutTarget val="inner"/>
          <c:xMode val="edge"/>
          <c:yMode val="edge"/>
          <c:x val="0.27329247802729933"/>
          <c:y val="0.18796992481203006"/>
          <c:w val="0.67909039994662257"/>
          <c:h val="0.64661654135338342"/>
        </c:manualLayout>
      </c:layout>
      <c:barChart>
        <c:barDir val="bar"/>
        <c:grouping val="clustered"/>
        <c:varyColors val="0"/>
        <c:ser>
          <c:idx val="0"/>
          <c:order val="0"/>
          <c:invertIfNegative val="0"/>
          <c:dLbls>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ChartData!$Q$1:$T$1</c:f>
              <c:strCache>
                <c:ptCount val="4"/>
                <c:pt idx="0">
                  <c:v>Bottom Performers</c:v>
                </c:pt>
                <c:pt idx="1">
                  <c:v>Median</c:v>
                </c:pt>
                <c:pt idx="2">
                  <c:v>Top Performers</c:v>
                </c:pt>
                <c:pt idx="3">
                  <c:v>Your Site</c:v>
                </c:pt>
              </c:strCache>
            </c:strRef>
          </c:cat>
          <c:val>
            <c:numRef>
              <c:f>ChartData!$Q$2:$T$2</c:f>
              <c:numCache>
                <c:formatCode>General</c:formatCode>
                <c:ptCount val="4"/>
                <c:pt idx="0">
                  <c:v>25</c:v>
                </c:pt>
                <c:pt idx="1">
                  <c:v>10</c:v>
                </c:pt>
                <c:pt idx="2">
                  <c:v>5</c:v>
                </c:pt>
                <c:pt idx="3">
                  <c:v>25</c:v>
                </c:pt>
              </c:numCache>
            </c:numRef>
          </c:val>
        </c:ser>
        <c:dLbls>
          <c:showLegendKey val="0"/>
          <c:showVal val="0"/>
          <c:showCatName val="0"/>
          <c:showSerName val="0"/>
          <c:showPercent val="0"/>
          <c:showBubbleSize val="0"/>
        </c:dLbls>
        <c:gapWidth val="150"/>
        <c:axId val="102328576"/>
        <c:axId val="102330368"/>
      </c:barChart>
      <c:catAx>
        <c:axId val="102328576"/>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330368"/>
        <c:crosses val="autoZero"/>
        <c:auto val="1"/>
        <c:lblAlgn val="ctr"/>
        <c:lblOffset val="100"/>
        <c:noMultiLvlLbl val="0"/>
      </c:catAx>
      <c:valAx>
        <c:axId val="102330368"/>
        <c:scaling>
          <c:orientation val="minMax"/>
        </c:scaling>
        <c:delete val="0"/>
        <c:axPos val="b"/>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32857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Number of FTEs in the logistics function per $1 billion revenue</a:t>
            </a:r>
          </a:p>
        </c:rich>
      </c:tx>
      <c:layout/>
      <c:overlay val="0"/>
      <c:spPr>
        <a:noFill/>
        <a:ln w="25400">
          <a:noFill/>
        </a:ln>
      </c:spPr>
    </c:title>
    <c:autoTitleDeleted val="0"/>
    <c:plotArea>
      <c:layout>
        <c:manualLayout>
          <c:layoutTarget val="inner"/>
          <c:xMode val="edge"/>
          <c:yMode val="edge"/>
          <c:x val="0.27223131982047677"/>
          <c:y val="0.24014441987470894"/>
          <c:w val="0.68882773348514581"/>
          <c:h val="0.59856892715039389"/>
        </c:manualLayout>
      </c:layout>
      <c:barChart>
        <c:barDir val="bar"/>
        <c:grouping val="clustered"/>
        <c:varyColors val="0"/>
        <c:ser>
          <c:idx val="0"/>
          <c:order val="0"/>
          <c:invertIfNegative val="0"/>
          <c:dLbls>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ChartData!$V$1:$Y$1</c:f>
              <c:strCache>
                <c:ptCount val="4"/>
                <c:pt idx="0">
                  <c:v>Bottom Performers</c:v>
                </c:pt>
                <c:pt idx="1">
                  <c:v>Median</c:v>
                </c:pt>
                <c:pt idx="2">
                  <c:v>Top Performers</c:v>
                </c:pt>
                <c:pt idx="3">
                  <c:v>Your Site</c:v>
                </c:pt>
              </c:strCache>
            </c:strRef>
          </c:cat>
          <c:val>
            <c:numRef>
              <c:f>ChartData!$V$2:$Y$2</c:f>
              <c:numCache>
                <c:formatCode>#,##0</c:formatCode>
                <c:ptCount val="4"/>
                <c:pt idx="0">
                  <c:v>10</c:v>
                </c:pt>
                <c:pt idx="1">
                  <c:v>5</c:v>
                </c:pt>
                <c:pt idx="2">
                  <c:v>1</c:v>
                </c:pt>
                <c:pt idx="3">
                  <c:v>10</c:v>
                </c:pt>
              </c:numCache>
            </c:numRef>
          </c:val>
        </c:ser>
        <c:dLbls>
          <c:showLegendKey val="0"/>
          <c:showVal val="0"/>
          <c:showCatName val="0"/>
          <c:showSerName val="0"/>
          <c:showPercent val="0"/>
          <c:showBubbleSize val="0"/>
        </c:dLbls>
        <c:gapWidth val="150"/>
        <c:axId val="102442880"/>
        <c:axId val="102444416"/>
      </c:barChart>
      <c:catAx>
        <c:axId val="102442880"/>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444416"/>
        <c:crosses val="autoZero"/>
        <c:auto val="1"/>
        <c:lblAlgn val="ctr"/>
        <c:lblOffset val="100"/>
        <c:noMultiLvlLbl val="0"/>
      </c:catAx>
      <c:valAx>
        <c:axId val="102444416"/>
        <c:scaling>
          <c:orientation val="minMax"/>
        </c:scaling>
        <c:delete val="0"/>
        <c:axPos val="b"/>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44288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12</xdr:col>
      <xdr:colOff>571500</xdr:colOff>
      <xdr:row>21</xdr:row>
      <xdr:rowOff>9525</xdr:rowOff>
    </xdr:from>
    <xdr:to>
      <xdr:col>14</xdr:col>
      <xdr:colOff>581025</xdr:colOff>
      <xdr:row>21</xdr:row>
      <xdr:rowOff>371475</xdr:rowOff>
    </xdr:to>
    <xdr:pic>
      <xdr:nvPicPr>
        <xdr:cNvPr id="467185" name="Picture 2" descr="APQC_New Logo_smal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5610225"/>
          <a:ext cx="1228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179294</xdr:colOff>
      <xdr:row>8</xdr:row>
      <xdr:rowOff>26335</xdr:rowOff>
    </xdr:from>
    <xdr:to>
      <xdr:col>14</xdr:col>
      <xdr:colOff>407894</xdr:colOff>
      <xdr:row>17</xdr:row>
      <xdr:rowOff>131670</xdr:rowOff>
    </xdr:to>
    <xdr:sp macro="" textlink="">
      <xdr:nvSpPr>
        <xdr:cNvPr id="3" name="Text Box 6"/>
        <xdr:cNvSpPr txBox="1">
          <a:spLocks noChangeArrowheads="1"/>
        </xdr:cNvSpPr>
      </xdr:nvSpPr>
      <xdr:spPr bwMode="auto">
        <a:xfrm>
          <a:off x="179294" y="1321735"/>
          <a:ext cx="7820025" cy="2791385"/>
        </a:xfrm>
        <a:prstGeom prst="rect">
          <a:avLst/>
        </a:prstGeom>
        <a:noFill/>
        <a:ln w="9525">
          <a:noFill/>
          <a:miter lim="800000"/>
          <a:headEnd/>
          <a:tailEnd/>
        </a:ln>
      </xdr:spPr>
      <xdr:txBody>
        <a:bodyPr vertOverflow="clip" wrap="square" lIns="64008" tIns="59436" rIns="64008" bIns="0" anchor="t" upright="1"/>
        <a:lstStyle/>
        <a:p>
          <a:pPr algn="ctr" rtl="0">
            <a:defRPr sz="1000"/>
          </a:pPr>
          <a:r>
            <a:rPr lang="en-US" sz="3200" b="1" i="0" strike="noStrike">
              <a:solidFill>
                <a:schemeClr val="tx2"/>
              </a:solidFill>
              <a:latin typeface="+mj-lt"/>
              <a:cs typeface="Arial"/>
            </a:rPr>
            <a:t>Open </a:t>
          </a:r>
          <a:r>
            <a:rPr lang="en-US" sz="3200" b="1" i="0" strike="noStrike">
              <a:solidFill>
                <a:schemeClr val="tx2"/>
              </a:solidFill>
              <a:latin typeface="+mj-lt"/>
              <a:ea typeface="+mn-ea"/>
              <a:cs typeface="Arial"/>
            </a:rPr>
            <a:t>Standards Benchmarking</a:t>
          </a:r>
        </a:p>
        <a:p>
          <a:pPr algn="ctr" rtl="0">
            <a:defRPr sz="1000"/>
          </a:pPr>
          <a:r>
            <a:rPr lang="en-US" sz="3200" b="1" i="0" strike="noStrike">
              <a:solidFill>
                <a:schemeClr val="accent2"/>
              </a:solidFill>
              <a:latin typeface="+mj-lt"/>
              <a:cs typeface="Arial"/>
            </a:rPr>
            <a:t>Supply Chain Management:</a:t>
          </a:r>
        </a:p>
        <a:p>
          <a:pPr algn="ctr" rtl="0">
            <a:defRPr sz="1000"/>
          </a:pPr>
          <a:r>
            <a:rPr lang="en-US" sz="3200" b="1" i="0" strike="noStrike">
              <a:solidFill>
                <a:schemeClr val="accent2"/>
              </a:solidFill>
              <a:latin typeface="+mj-lt"/>
              <a:cs typeface="Arial"/>
            </a:rPr>
            <a:t>Logistics</a:t>
          </a:r>
        </a:p>
        <a:p>
          <a:pPr algn="ctr" rtl="0">
            <a:defRPr sz="1000"/>
          </a:pPr>
          <a:r>
            <a:rPr lang="en-US" sz="3200" b="1" i="0" strike="noStrike">
              <a:solidFill>
                <a:schemeClr val="accent2"/>
              </a:solidFill>
              <a:latin typeface="+mj-lt"/>
              <a:cs typeface="Arial"/>
            </a:rPr>
            <a:t>Benchmarking Report</a:t>
          </a:r>
          <a:endParaRPr lang="en-US" sz="3600" b="0" i="0" strike="noStrike">
            <a:solidFill>
              <a:schemeClr val="accent2"/>
            </a:solidFill>
            <a:latin typeface="+mj-lt"/>
            <a:cs typeface="Arial"/>
          </a:endParaRPr>
        </a:p>
        <a:p>
          <a:pPr algn="ctr" rtl="0">
            <a:defRPr sz="1000"/>
          </a:pPr>
          <a:r>
            <a:rPr lang="en-US" sz="2600" b="1" i="0" strike="noStrike">
              <a:solidFill>
                <a:srgbClr val="0000FF"/>
              </a:solidFill>
              <a:latin typeface="Arial"/>
              <a:cs typeface="Arial"/>
            </a:rPr>
            <a:t> </a:t>
          </a:r>
        </a:p>
      </xdr:txBody>
    </xdr:sp>
    <xdr:clientData/>
  </xdr:twoCellAnchor>
  <xdr:twoCellAnchor editAs="oneCell">
    <xdr:from>
      <xdr:col>0</xdr:col>
      <xdr:colOff>0</xdr:colOff>
      <xdr:row>0</xdr:row>
      <xdr:rowOff>0</xdr:rowOff>
    </xdr:from>
    <xdr:to>
      <xdr:col>15</xdr:col>
      <xdr:colOff>0</xdr:colOff>
      <xdr:row>7</xdr:row>
      <xdr:rowOff>133350</xdr:rowOff>
    </xdr:to>
    <xdr:pic>
      <xdr:nvPicPr>
        <xdr:cNvPr id="467187" name="Picture 6" descr="blue_heading2.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82010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1104900</xdr:colOff>
      <xdr:row>2</xdr:row>
      <xdr:rowOff>0</xdr:rowOff>
    </xdr:to>
    <xdr:sp macro="" textlink="">
      <xdr:nvSpPr>
        <xdr:cNvPr id="21814" name="Rectangle 1"/>
        <xdr:cNvSpPr>
          <a:spLocks noChangeArrowheads="1"/>
        </xdr:cNvSpPr>
      </xdr:nvSpPr>
      <xdr:spPr bwMode="auto">
        <a:xfrm>
          <a:off x="0" y="257175"/>
          <a:ext cx="7515225" cy="161925"/>
        </a:xfrm>
        <a:prstGeom prst="rect">
          <a:avLst/>
        </a:prstGeom>
        <a:solidFill>
          <a:srgbClr val="003F7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295275</xdr:colOff>
      <xdr:row>96</xdr:row>
      <xdr:rowOff>0</xdr:rowOff>
    </xdr:from>
    <xdr:to>
      <xdr:col>13</xdr:col>
      <xdr:colOff>314325</xdr:colOff>
      <xdr:row>96</xdr:row>
      <xdr:rowOff>0</xdr:rowOff>
    </xdr:to>
    <xdr:sp macro="" textlink="">
      <xdr:nvSpPr>
        <xdr:cNvPr id="21506" name="Text Box 2"/>
        <xdr:cNvSpPr txBox="1">
          <a:spLocks noChangeArrowheads="1"/>
        </xdr:cNvSpPr>
      </xdr:nvSpPr>
      <xdr:spPr bwMode="auto">
        <a:xfrm>
          <a:off x="295275" y="16583025"/>
          <a:ext cx="15611475" cy="0"/>
        </a:xfrm>
        <a:prstGeom prst="rect">
          <a:avLst/>
        </a:prstGeom>
        <a:solidFill>
          <a:srgbClr val="99CCFF"/>
        </a:solidFill>
        <a:ln w="9525">
          <a:noFill/>
          <a:miter lim="800000"/>
          <a:headEnd/>
          <a:tailEnd/>
        </a:ln>
        <a:effectLst>
          <a:outerShdw dist="53882" dir="2700000" algn="ctr" rotWithShape="0">
            <a:srgbClr val="333399"/>
          </a:outerShdw>
        </a:effectLst>
      </xdr:spPr>
      <xdr:txBody>
        <a:bodyPr vertOverflow="clip" wrap="square" lIns="274320" tIns="137160" rIns="91440" bIns="45720" anchor="t" upright="1"/>
        <a:lstStyle/>
        <a:p>
          <a:pPr algn="l" rtl="0">
            <a:defRPr sz="1000"/>
          </a:pPr>
          <a:endParaRPr lang="en-US" sz="1200" b="1" i="0" strike="noStrike">
            <a:solidFill>
              <a:srgbClr val="000000"/>
            </a:solidFill>
            <a:latin typeface="Arial"/>
            <a:cs typeface="Arial"/>
          </a:endParaRPr>
        </a:p>
        <a:p>
          <a:pPr algn="l" rtl="0">
            <a:defRPr sz="1000"/>
          </a:pPr>
          <a:r>
            <a:rPr lang="en-US" sz="1200" b="1" i="0" strike="noStrike">
              <a:solidFill>
                <a:srgbClr val="000000"/>
              </a:solidFill>
              <a:latin typeface="Arial"/>
              <a:cs typeface="Arial"/>
            </a:rPr>
            <a:t>Commercial:</a:t>
          </a:r>
        </a:p>
        <a:p>
          <a:pPr algn="l" rtl="0">
            <a:defRPr sz="1000"/>
          </a:pPr>
          <a:r>
            <a:rPr lang="en-US" sz="1200" b="1" i="0" strike="noStrike">
              <a:solidFill>
                <a:srgbClr val="000000"/>
              </a:solidFill>
              <a:latin typeface="Arial"/>
              <a:cs typeface="Arial"/>
            </a:rPr>
            <a:t>Commercial gift contributions are activities in partnership with charities and community-based organizations usually, but not always, initiated by commercial departments to directly support the success of the company, promoting its corporate and brand identities and other policies.  These contributions can be made both in cash and in-kind. Commercial gifts giving include the following:</a:t>
          </a:r>
        </a:p>
        <a:p>
          <a:pPr algn="l" rtl="0">
            <a:defRPr sz="1000"/>
          </a:pPr>
          <a:r>
            <a:rPr lang="en-US" sz="1200" b="1" i="0" strike="noStrike">
              <a:solidFill>
                <a:srgbClr val="000000"/>
              </a:solidFill>
              <a:latin typeface="Arial"/>
              <a:cs typeface="Arial"/>
            </a:rPr>
            <a:t> 1 - Sponsorship of events, publications and activities, promoting  brands or corporate identity</a:t>
          </a:r>
        </a:p>
        <a:p>
          <a:pPr algn="l" rtl="0">
            <a:defRPr sz="1000"/>
          </a:pPr>
          <a:r>
            <a:rPr lang="en-US" sz="1200" b="1" i="0" strike="noStrike">
              <a:solidFill>
                <a:srgbClr val="000000"/>
              </a:solidFill>
              <a:latin typeface="Arial"/>
              <a:cs typeface="Arial"/>
            </a:rPr>
            <a:t> 2 - Cause-related marketing, promoting sales.  Please do not include funds raised by customers.</a:t>
          </a:r>
        </a:p>
        <a:p>
          <a:pPr algn="l" rtl="0">
            <a:defRPr sz="1000"/>
          </a:pPr>
          <a:r>
            <a:rPr lang="en-US" sz="1200" b="1" i="0" strike="noStrike">
              <a:solidFill>
                <a:srgbClr val="000000"/>
              </a:solidFill>
              <a:latin typeface="Arial"/>
              <a:cs typeface="Arial"/>
            </a:rPr>
            <a:t> 3 - Support for universities, research and other charitable institutions.</a:t>
          </a:r>
        </a:p>
        <a:p>
          <a:pPr algn="l" rtl="0">
            <a:defRPr sz="1000"/>
          </a:pPr>
          <a:r>
            <a:rPr lang="en-US" sz="1200" b="1" i="0" strike="noStrike">
              <a:solidFill>
                <a:srgbClr val="000000"/>
              </a:solidFill>
              <a:latin typeface="Arial"/>
              <a:cs typeface="Arial"/>
            </a:rPr>
            <a:t> 4 - Community-based care for consumers with special needs.</a:t>
          </a:r>
        </a:p>
        <a:p>
          <a:pPr algn="l" rtl="0">
            <a:defRPr sz="1000"/>
          </a:pPr>
          <a:r>
            <a:rPr lang="en-US" sz="1200" b="1" i="0" strike="noStrike">
              <a:solidFill>
                <a:srgbClr val="000000"/>
              </a:solidFill>
              <a:latin typeface="Arial"/>
              <a:cs typeface="Arial"/>
            </a:rPr>
            <a:t> 5 - Market entry strategies.</a:t>
          </a:r>
        </a:p>
        <a:p>
          <a:pPr algn="l" rtl="0">
            <a:defRPr sz="1000"/>
          </a:pPr>
          <a:r>
            <a:rPr lang="en-US" sz="1200" b="1" i="0" strike="noStrike">
              <a:solidFill>
                <a:srgbClr val="000000"/>
              </a:solidFill>
              <a:latin typeface="Arial"/>
              <a:cs typeface="Arial"/>
            </a:rPr>
            <a:t> 6 - Product development.</a:t>
          </a:r>
        </a:p>
        <a:p>
          <a:pPr algn="l" rtl="0">
            <a:defRPr sz="1000"/>
          </a:pPr>
          <a:r>
            <a:rPr lang="en-US" sz="1200" b="1" i="0" strike="noStrike">
              <a:solidFill>
                <a:srgbClr val="000000"/>
              </a:solidFill>
              <a:latin typeface="Arial"/>
              <a:cs typeface="Arial"/>
            </a:rPr>
            <a:t> 7 - Exceptional one-off gifts of property and other assets.</a:t>
          </a:r>
        </a:p>
        <a:p>
          <a:pPr algn="l" rtl="0">
            <a:defRPr sz="1000"/>
          </a:pPr>
          <a:endParaRPr lang="en-US" sz="1200" b="1" i="0" strike="noStrike">
            <a:solidFill>
              <a:srgbClr val="000000"/>
            </a:solidFill>
            <a:latin typeface="Arial"/>
            <a:cs typeface="Arial"/>
          </a:endParaRPr>
        </a:p>
        <a:p>
          <a:pPr algn="l" rtl="0">
            <a:defRPr sz="1000"/>
          </a:pPr>
          <a:endParaRPr lang="en-US" sz="1200" b="1"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12</xdr:col>
      <xdr:colOff>1104900</xdr:colOff>
      <xdr:row>1</xdr:row>
      <xdr:rowOff>114300</xdr:rowOff>
    </xdr:to>
    <xdr:sp macro="" textlink="">
      <xdr:nvSpPr>
        <xdr:cNvPr id="755182" name="Rectangle 1"/>
        <xdr:cNvSpPr>
          <a:spLocks noChangeArrowheads="1"/>
        </xdr:cNvSpPr>
      </xdr:nvSpPr>
      <xdr:spPr bwMode="auto">
        <a:xfrm>
          <a:off x="0" y="257175"/>
          <a:ext cx="11153775" cy="114300"/>
        </a:xfrm>
        <a:prstGeom prst="rect">
          <a:avLst/>
        </a:prstGeom>
        <a:solidFill>
          <a:srgbClr val="003F7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295275</xdr:colOff>
      <xdr:row>136</xdr:row>
      <xdr:rowOff>3362</xdr:rowOff>
    </xdr:from>
    <xdr:to>
      <xdr:col>14</xdr:col>
      <xdr:colOff>314325</xdr:colOff>
      <xdr:row>136</xdr:row>
      <xdr:rowOff>3362</xdr:rowOff>
    </xdr:to>
    <xdr:sp macro="" textlink="">
      <xdr:nvSpPr>
        <xdr:cNvPr id="22530" name="Text Box 2"/>
        <xdr:cNvSpPr txBox="1">
          <a:spLocks noChangeArrowheads="1"/>
        </xdr:cNvSpPr>
      </xdr:nvSpPr>
      <xdr:spPr bwMode="auto">
        <a:xfrm>
          <a:off x="476250" y="35213925"/>
          <a:ext cx="8448675" cy="0"/>
        </a:xfrm>
        <a:prstGeom prst="rect">
          <a:avLst/>
        </a:prstGeom>
        <a:solidFill>
          <a:srgbClr val="99CCFF"/>
        </a:solidFill>
        <a:ln w="9525">
          <a:noFill/>
          <a:miter lim="800000"/>
          <a:headEnd/>
          <a:tailEnd/>
        </a:ln>
        <a:effectLst>
          <a:outerShdw dist="53882" dir="2700000" algn="ctr" rotWithShape="0">
            <a:srgbClr val="333399"/>
          </a:outerShdw>
        </a:effectLst>
      </xdr:spPr>
      <xdr:txBody>
        <a:bodyPr vertOverflow="clip" wrap="square" lIns="274320" tIns="137160" rIns="91440" bIns="45720" anchor="t" upright="1"/>
        <a:lstStyle/>
        <a:p>
          <a:pPr algn="l" rtl="0">
            <a:defRPr sz="1000"/>
          </a:pPr>
          <a:endParaRPr lang="en-US" sz="1200" b="1" i="0" strike="noStrike">
            <a:solidFill>
              <a:srgbClr val="000000"/>
            </a:solidFill>
            <a:latin typeface="Arial"/>
            <a:cs typeface="Arial"/>
          </a:endParaRPr>
        </a:p>
        <a:p>
          <a:pPr algn="l" rtl="0">
            <a:defRPr sz="1000"/>
          </a:pPr>
          <a:r>
            <a:rPr lang="en-US" sz="1200" b="1" i="0" strike="noStrike">
              <a:solidFill>
                <a:srgbClr val="000000"/>
              </a:solidFill>
              <a:latin typeface="Arial"/>
              <a:cs typeface="Arial"/>
            </a:rPr>
            <a:t>Commercial:</a:t>
          </a:r>
        </a:p>
        <a:p>
          <a:pPr algn="l" rtl="0">
            <a:defRPr sz="1000"/>
          </a:pPr>
          <a:r>
            <a:rPr lang="en-US" sz="1200" b="1" i="0" strike="noStrike">
              <a:solidFill>
                <a:srgbClr val="000000"/>
              </a:solidFill>
              <a:latin typeface="Arial"/>
              <a:cs typeface="Arial"/>
            </a:rPr>
            <a:t>Commercial gift contributions are activities in partnership with charities and community-based organizations usually, but not always, initiated by commercial departments to directly support the success of the company, promoting its corporate and brand identities and other policies.  These contributions can be made both in cash and in-kind. Commercial gifts giving include the following:</a:t>
          </a:r>
        </a:p>
        <a:p>
          <a:pPr algn="l" rtl="0">
            <a:defRPr sz="1000"/>
          </a:pPr>
          <a:r>
            <a:rPr lang="en-US" sz="1200" b="1" i="0" strike="noStrike">
              <a:solidFill>
                <a:srgbClr val="000000"/>
              </a:solidFill>
              <a:latin typeface="Arial"/>
              <a:cs typeface="Arial"/>
            </a:rPr>
            <a:t> 1 - Sponsorship of events, publications and activities, promoting  brands or corporate identity</a:t>
          </a:r>
        </a:p>
        <a:p>
          <a:pPr algn="l" rtl="0">
            <a:defRPr sz="1000"/>
          </a:pPr>
          <a:r>
            <a:rPr lang="en-US" sz="1200" b="1" i="0" strike="noStrike">
              <a:solidFill>
                <a:srgbClr val="000000"/>
              </a:solidFill>
              <a:latin typeface="Arial"/>
              <a:cs typeface="Arial"/>
            </a:rPr>
            <a:t> 2 - Cause-related marketing, promoting sales.  Please do not include funds raised by customers.</a:t>
          </a:r>
        </a:p>
        <a:p>
          <a:pPr algn="l" rtl="0">
            <a:defRPr sz="1000"/>
          </a:pPr>
          <a:r>
            <a:rPr lang="en-US" sz="1200" b="1" i="0" strike="noStrike">
              <a:solidFill>
                <a:srgbClr val="000000"/>
              </a:solidFill>
              <a:latin typeface="Arial"/>
              <a:cs typeface="Arial"/>
            </a:rPr>
            <a:t> 3 - Support for universities, research and other charitable institutions.</a:t>
          </a:r>
        </a:p>
        <a:p>
          <a:pPr algn="l" rtl="0">
            <a:defRPr sz="1000"/>
          </a:pPr>
          <a:r>
            <a:rPr lang="en-US" sz="1200" b="1" i="0" strike="noStrike">
              <a:solidFill>
                <a:srgbClr val="000000"/>
              </a:solidFill>
              <a:latin typeface="Arial"/>
              <a:cs typeface="Arial"/>
            </a:rPr>
            <a:t> 4 - Community-based care for consumers with special needs.</a:t>
          </a:r>
        </a:p>
        <a:p>
          <a:pPr algn="l" rtl="0">
            <a:defRPr sz="1000"/>
          </a:pPr>
          <a:r>
            <a:rPr lang="en-US" sz="1200" b="1" i="0" strike="noStrike">
              <a:solidFill>
                <a:srgbClr val="000000"/>
              </a:solidFill>
              <a:latin typeface="Arial"/>
              <a:cs typeface="Arial"/>
            </a:rPr>
            <a:t> 5 - Market entry strategies.</a:t>
          </a:r>
        </a:p>
        <a:p>
          <a:pPr algn="l" rtl="0">
            <a:defRPr sz="1000"/>
          </a:pPr>
          <a:r>
            <a:rPr lang="en-US" sz="1200" b="1" i="0" strike="noStrike">
              <a:solidFill>
                <a:srgbClr val="000000"/>
              </a:solidFill>
              <a:latin typeface="Arial"/>
              <a:cs typeface="Arial"/>
            </a:rPr>
            <a:t> 6 - Product development.</a:t>
          </a:r>
        </a:p>
        <a:p>
          <a:pPr algn="l" rtl="0">
            <a:defRPr sz="1000"/>
          </a:pPr>
          <a:r>
            <a:rPr lang="en-US" sz="1200" b="1" i="0" strike="noStrike">
              <a:solidFill>
                <a:srgbClr val="000000"/>
              </a:solidFill>
              <a:latin typeface="Arial"/>
              <a:cs typeface="Arial"/>
            </a:rPr>
            <a:t> 7 - Exceptional one-off gifts of property and other assets.</a:t>
          </a:r>
        </a:p>
        <a:p>
          <a:pPr algn="l" rtl="0">
            <a:defRPr sz="1000"/>
          </a:pPr>
          <a:endParaRPr lang="en-US" sz="1200" b="1" i="0" strike="noStrike">
            <a:solidFill>
              <a:srgbClr val="000000"/>
            </a:solidFill>
            <a:latin typeface="Arial"/>
            <a:cs typeface="Arial"/>
          </a:endParaRPr>
        </a:p>
        <a:p>
          <a:pPr algn="l" rtl="0">
            <a:defRPr sz="1000"/>
          </a:pPr>
          <a:endParaRPr lang="en-US" sz="1200" b="1" i="0" strike="noStrike">
            <a:solidFill>
              <a:srgbClr val="000000"/>
            </a:solidFill>
            <a:latin typeface="Arial"/>
            <a:cs typeface="Arial"/>
          </a:endParaRPr>
        </a:p>
      </xdr:txBody>
    </xdr:sp>
    <xdr:clientData/>
  </xdr:twoCellAnchor>
  <xdr:twoCellAnchor>
    <xdr:from>
      <xdr:col>3</xdr:col>
      <xdr:colOff>466725</xdr:colOff>
      <xdr:row>19</xdr:row>
      <xdr:rowOff>187325</xdr:rowOff>
    </xdr:from>
    <xdr:to>
      <xdr:col>8</xdr:col>
      <xdr:colOff>180975</xdr:colOff>
      <xdr:row>19</xdr:row>
      <xdr:rowOff>187325</xdr:rowOff>
    </xdr:to>
    <xdr:sp macro="" textlink="">
      <xdr:nvSpPr>
        <xdr:cNvPr id="14" name="Text Box 7"/>
        <xdr:cNvSpPr txBox="1">
          <a:spLocks noChangeArrowheads="1"/>
        </xdr:cNvSpPr>
      </xdr:nvSpPr>
      <xdr:spPr bwMode="auto">
        <a:xfrm>
          <a:off x="3390900" y="752475"/>
          <a:ext cx="356235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1" i="0" strike="noStrike">
              <a:solidFill>
                <a:srgbClr val="000000"/>
              </a:solidFill>
              <a:latin typeface="Arial"/>
              <a:cs typeface="Arial"/>
            </a:rPr>
            <a:t>Total cost for the HR function per employee</a:t>
          </a:r>
        </a:p>
      </xdr:txBody>
    </xdr:sp>
    <xdr:clientData/>
  </xdr:twoCellAnchor>
  <xdr:twoCellAnchor>
    <xdr:from>
      <xdr:col>3</xdr:col>
      <xdr:colOff>66675</xdr:colOff>
      <xdr:row>19</xdr:row>
      <xdr:rowOff>104775</xdr:rowOff>
    </xdr:from>
    <xdr:to>
      <xdr:col>8</xdr:col>
      <xdr:colOff>809625</xdr:colOff>
      <xdr:row>34</xdr:row>
      <xdr:rowOff>114300</xdr:rowOff>
    </xdr:to>
    <xdr:graphicFrame macro="">
      <xdr:nvGraphicFramePr>
        <xdr:cNvPr id="7551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57150</xdr:colOff>
      <xdr:row>36</xdr:row>
      <xdr:rowOff>57150</xdr:rowOff>
    </xdr:from>
    <xdr:to>
      <xdr:col>8</xdr:col>
      <xdr:colOff>800100</xdr:colOff>
      <xdr:row>51</xdr:row>
      <xdr:rowOff>85725</xdr:rowOff>
    </xdr:to>
    <xdr:graphicFrame macro="">
      <xdr:nvGraphicFramePr>
        <xdr:cNvPr id="7551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47625</xdr:colOff>
      <xdr:row>53</xdr:row>
      <xdr:rowOff>85725</xdr:rowOff>
    </xdr:from>
    <xdr:to>
      <xdr:col>8</xdr:col>
      <xdr:colOff>781050</xdr:colOff>
      <xdr:row>68</xdr:row>
      <xdr:rowOff>66675</xdr:rowOff>
    </xdr:to>
    <xdr:graphicFrame macro="">
      <xdr:nvGraphicFramePr>
        <xdr:cNvPr id="75518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47625</xdr:colOff>
      <xdr:row>71</xdr:row>
      <xdr:rowOff>400050</xdr:rowOff>
    </xdr:from>
    <xdr:to>
      <xdr:col>8</xdr:col>
      <xdr:colOff>809625</xdr:colOff>
      <xdr:row>87</xdr:row>
      <xdr:rowOff>57150</xdr:rowOff>
    </xdr:to>
    <xdr:graphicFrame macro="">
      <xdr:nvGraphicFramePr>
        <xdr:cNvPr id="75518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66675</xdr:colOff>
      <xdr:row>88</xdr:row>
      <xdr:rowOff>400050</xdr:rowOff>
    </xdr:from>
    <xdr:to>
      <xdr:col>8</xdr:col>
      <xdr:colOff>828675</xdr:colOff>
      <xdr:row>105</xdr:row>
      <xdr:rowOff>95250</xdr:rowOff>
    </xdr:to>
    <xdr:graphicFrame macro="">
      <xdr:nvGraphicFramePr>
        <xdr:cNvPr id="75518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107</xdr:row>
      <xdr:rowOff>44823</xdr:rowOff>
    </xdr:from>
    <xdr:to>
      <xdr:col>2</xdr:col>
      <xdr:colOff>0</xdr:colOff>
      <xdr:row>109</xdr:row>
      <xdr:rowOff>179292</xdr:rowOff>
    </xdr:to>
    <xdr:sp macro="" textlink="">
      <xdr:nvSpPr>
        <xdr:cNvPr id="11" name="Rectangle 10"/>
        <xdr:cNvSpPr>
          <a:spLocks noChangeArrowheads="1"/>
        </xdr:cNvSpPr>
      </xdr:nvSpPr>
      <xdr:spPr bwMode="auto">
        <a:xfrm>
          <a:off x="0" y="22848794"/>
          <a:ext cx="1837765" cy="515469"/>
        </a:xfrm>
        <a:prstGeom prst="rect">
          <a:avLst/>
        </a:prstGeom>
        <a:solidFill>
          <a:schemeClr val="accent2"/>
        </a:solidFill>
        <a:ln w="25400">
          <a:solidFill>
            <a:sysClr val="windowText" lastClr="000000"/>
          </a:solidFill>
          <a:miter lim="800000"/>
          <a:headEnd/>
          <a:tailEnd/>
        </a:ln>
      </xdr:spPr>
      <xdr:txBody>
        <a:bodyPr/>
        <a:lstStyle/>
        <a:p>
          <a:pPr algn="ctr"/>
          <a:r>
            <a:rPr lang="en-US" sz="1200" b="1"/>
            <a:t>Measurement</a:t>
          </a:r>
          <a:r>
            <a:rPr lang="en-US" sz="1200" b="1" baseline="0"/>
            <a:t> Category</a:t>
          </a:r>
          <a:endParaRPr lang="en-US" sz="1200" b="1"/>
        </a:p>
      </xdr:txBody>
    </xdr:sp>
    <xdr:clientData/>
  </xdr:twoCellAnchor>
  <xdr:twoCellAnchor>
    <xdr:from>
      <xdr:col>2</xdr:col>
      <xdr:colOff>0</xdr:colOff>
      <xdr:row>107</xdr:row>
      <xdr:rowOff>44823</xdr:rowOff>
    </xdr:from>
    <xdr:to>
      <xdr:col>7</xdr:col>
      <xdr:colOff>0</xdr:colOff>
      <xdr:row>109</xdr:row>
      <xdr:rowOff>179292</xdr:rowOff>
    </xdr:to>
    <xdr:sp macro="" textlink="">
      <xdr:nvSpPr>
        <xdr:cNvPr id="12" name="Rectangle 11"/>
        <xdr:cNvSpPr>
          <a:spLocks noChangeArrowheads="1"/>
        </xdr:cNvSpPr>
      </xdr:nvSpPr>
      <xdr:spPr bwMode="auto">
        <a:xfrm>
          <a:off x="1837765" y="22848794"/>
          <a:ext cx="3854823" cy="515469"/>
        </a:xfrm>
        <a:prstGeom prst="rect">
          <a:avLst/>
        </a:prstGeom>
        <a:solidFill>
          <a:schemeClr val="accent2"/>
        </a:solidFill>
        <a:ln w="25400">
          <a:solidFill>
            <a:sysClr val="windowText" lastClr="000000"/>
          </a:solidFill>
          <a:miter lim="800000"/>
          <a:headEnd/>
          <a:tailEnd/>
        </a:ln>
      </xdr:spPr>
      <xdr:txBody>
        <a:bodyPr/>
        <a:lstStyle/>
        <a:p>
          <a:pPr algn="ctr"/>
          <a:r>
            <a:rPr lang="en-US" sz="1200" b="1"/>
            <a:t>Key Performance Indicator</a:t>
          </a:r>
        </a:p>
      </xdr:txBody>
    </xdr:sp>
    <xdr:clientData/>
  </xdr:twoCellAnchor>
  <xdr:twoCellAnchor>
    <xdr:from>
      <xdr:col>7</xdr:col>
      <xdr:colOff>0</xdr:colOff>
      <xdr:row>107</xdr:row>
      <xdr:rowOff>44822</xdr:rowOff>
    </xdr:from>
    <xdr:to>
      <xdr:col>9</xdr:col>
      <xdr:colOff>0</xdr:colOff>
      <xdr:row>109</xdr:row>
      <xdr:rowOff>179291</xdr:rowOff>
    </xdr:to>
    <xdr:sp macro="" textlink="">
      <xdr:nvSpPr>
        <xdr:cNvPr id="13" name="Rectangle 12"/>
        <xdr:cNvSpPr>
          <a:spLocks noChangeArrowheads="1"/>
        </xdr:cNvSpPr>
      </xdr:nvSpPr>
      <xdr:spPr bwMode="auto">
        <a:xfrm>
          <a:off x="5692588" y="22848793"/>
          <a:ext cx="1837765" cy="515469"/>
        </a:xfrm>
        <a:prstGeom prst="rect">
          <a:avLst/>
        </a:prstGeom>
        <a:solidFill>
          <a:schemeClr val="accent2"/>
        </a:solidFill>
        <a:ln w="25400">
          <a:solidFill>
            <a:sysClr val="windowText" lastClr="000000"/>
          </a:solidFill>
          <a:miter lim="800000"/>
          <a:headEnd/>
          <a:tailEnd/>
        </a:ln>
      </xdr:spPr>
      <xdr:txBody>
        <a:bodyPr/>
        <a:lstStyle/>
        <a:p>
          <a:pPr algn="ctr"/>
          <a:r>
            <a:rPr lang="en-US" sz="1200" b="1"/>
            <a:t>Your Site</a:t>
          </a:r>
        </a:p>
      </xdr:txBody>
    </xdr:sp>
    <xdr:clientData/>
  </xdr:twoCellAnchor>
  <xdr:twoCellAnchor>
    <xdr:from>
      <xdr:col>9</xdr:col>
      <xdr:colOff>1</xdr:colOff>
      <xdr:row>107</xdr:row>
      <xdr:rowOff>44822</xdr:rowOff>
    </xdr:from>
    <xdr:to>
      <xdr:col>10</xdr:col>
      <xdr:colOff>0</xdr:colOff>
      <xdr:row>109</xdr:row>
      <xdr:rowOff>179291</xdr:rowOff>
    </xdr:to>
    <xdr:sp macro="" textlink="">
      <xdr:nvSpPr>
        <xdr:cNvPr id="15" name="Rectangle 14"/>
        <xdr:cNvSpPr>
          <a:spLocks noChangeArrowheads="1"/>
        </xdr:cNvSpPr>
      </xdr:nvSpPr>
      <xdr:spPr bwMode="auto">
        <a:xfrm>
          <a:off x="7530354" y="22848793"/>
          <a:ext cx="918881" cy="515469"/>
        </a:xfrm>
        <a:prstGeom prst="rect">
          <a:avLst/>
        </a:prstGeom>
        <a:solidFill>
          <a:schemeClr val="accent2"/>
        </a:solidFill>
        <a:ln w="25400">
          <a:solidFill>
            <a:sysClr val="windowText" lastClr="000000"/>
          </a:solidFill>
          <a:miter lim="800000"/>
          <a:headEnd/>
          <a:tailEnd/>
        </a:ln>
      </xdr:spPr>
      <xdr:txBody>
        <a:bodyPr/>
        <a:lstStyle/>
        <a:p>
          <a:pPr algn="ctr"/>
          <a:r>
            <a:rPr lang="en-US" sz="1200" b="1"/>
            <a:t>Top Performers</a:t>
          </a:r>
        </a:p>
      </xdr:txBody>
    </xdr:sp>
    <xdr:clientData/>
  </xdr:twoCellAnchor>
  <xdr:twoCellAnchor>
    <xdr:from>
      <xdr:col>10</xdr:col>
      <xdr:colOff>0</xdr:colOff>
      <xdr:row>107</xdr:row>
      <xdr:rowOff>44824</xdr:rowOff>
    </xdr:from>
    <xdr:to>
      <xdr:col>11</xdr:col>
      <xdr:colOff>0</xdr:colOff>
      <xdr:row>109</xdr:row>
      <xdr:rowOff>179293</xdr:rowOff>
    </xdr:to>
    <xdr:sp macro="" textlink="">
      <xdr:nvSpPr>
        <xdr:cNvPr id="16" name="Rectangle 15"/>
        <xdr:cNvSpPr>
          <a:spLocks noChangeArrowheads="1"/>
        </xdr:cNvSpPr>
      </xdr:nvSpPr>
      <xdr:spPr bwMode="auto">
        <a:xfrm>
          <a:off x="8449235" y="22848795"/>
          <a:ext cx="918883" cy="515469"/>
        </a:xfrm>
        <a:prstGeom prst="rect">
          <a:avLst/>
        </a:prstGeom>
        <a:solidFill>
          <a:schemeClr val="accent2"/>
        </a:solidFill>
        <a:ln w="25400">
          <a:solidFill>
            <a:sysClr val="windowText" lastClr="000000"/>
          </a:solidFill>
          <a:miter lim="800000"/>
          <a:headEnd/>
          <a:tailEnd/>
        </a:ln>
      </xdr:spPr>
      <xdr:txBody>
        <a:bodyPr/>
        <a:lstStyle/>
        <a:p>
          <a:pPr algn="ctr"/>
          <a:r>
            <a:rPr lang="en-US" sz="1200" b="1"/>
            <a:t>Median</a:t>
          </a:r>
        </a:p>
      </xdr:txBody>
    </xdr:sp>
    <xdr:clientData/>
  </xdr:twoCellAnchor>
  <xdr:twoCellAnchor>
    <xdr:from>
      <xdr:col>11</xdr:col>
      <xdr:colOff>1</xdr:colOff>
      <xdr:row>107</xdr:row>
      <xdr:rowOff>44822</xdr:rowOff>
    </xdr:from>
    <xdr:to>
      <xdr:col>12</xdr:col>
      <xdr:colOff>1</xdr:colOff>
      <xdr:row>109</xdr:row>
      <xdr:rowOff>179291</xdr:rowOff>
    </xdr:to>
    <xdr:sp macro="" textlink="">
      <xdr:nvSpPr>
        <xdr:cNvPr id="17" name="Rectangle 16"/>
        <xdr:cNvSpPr>
          <a:spLocks noChangeArrowheads="1"/>
        </xdr:cNvSpPr>
      </xdr:nvSpPr>
      <xdr:spPr bwMode="auto">
        <a:xfrm>
          <a:off x="9368119" y="22848793"/>
          <a:ext cx="918882" cy="515469"/>
        </a:xfrm>
        <a:prstGeom prst="rect">
          <a:avLst/>
        </a:prstGeom>
        <a:solidFill>
          <a:schemeClr val="accent2"/>
        </a:solidFill>
        <a:ln w="25400">
          <a:solidFill>
            <a:sysClr val="windowText" lastClr="000000"/>
          </a:solidFill>
          <a:miter lim="800000"/>
          <a:headEnd/>
          <a:tailEnd/>
        </a:ln>
      </xdr:spPr>
      <xdr:txBody>
        <a:bodyPr/>
        <a:lstStyle/>
        <a:p>
          <a:pPr algn="ctr"/>
          <a:r>
            <a:rPr lang="en-US" sz="1200" b="1"/>
            <a:t>Bottom Performers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1</xdr:row>
      <xdr:rowOff>38100</xdr:rowOff>
    </xdr:from>
    <xdr:to>
      <xdr:col>13</xdr:col>
      <xdr:colOff>19050</xdr:colOff>
      <xdr:row>1</xdr:row>
      <xdr:rowOff>209550</xdr:rowOff>
    </xdr:to>
    <xdr:sp macro="" textlink="">
      <xdr:nvSpPr>
        <xdr:cNvPr id="798978" name="Rectangle 1"/>
        <xdr:cNvSpPr>
          <a:spLocks noChangeArrowheads="1"/>
        </xdr:cNvSpPr>
      </xdr:nvSpPr>
      <xdr:spPr bwMode="auto">
        <a:xfrm>
          <a:off x="19050" y="295275"/>
          <a:ext cx="7924800" cy="171450"/>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1</xdr:row>
      <xdr:rowOff>38100</xdr:rowOff>
    </xdr:from>
    <xdr:to>
      <xdr:col>13</xdr:col>
      <xdr:colOff>19050</xdr:colOff>
      <xdr:row>1</xdr:row>
      <xdr:rowOff>209550</xdr:rowOff>
    </xdr:to>
    <xdr:sp macro="" textlink="">
      <xdr:nvSpPr>
        <xdr:cNvPr id="798979" name="Rectangle 1"/>
        <xdr:cNvSpPr>
          <a:spLocks noChangeArrowheads="1"/>
        </xdr:cNvSpPr>
      </xdr:nvSpPr>
      <xdr:spPr bwMode="auto">
        <a:xfrm>
          <a:off x="19050" y="295275"/>
          <a:ext cx="7924800" cy="171450"/>
        </a:xfrm>
        <a:prstGeom prst="rect">
          <a:avLst/>
        </a:prstGeom>
        <a:solidFill>
          <a:srgbClr val="003F7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55406</xdr:colOff>
      <xdr:row>166</xdr:row>
      <xdr:rowOff>0</xdr:rowOff>
    </xdr:from>
    <xdr:to>
      <xdr:col>10</xdr:col>
      <xdr:colOff>224118</xdr:colOff>
      <xdr:row>167</xdr:row>
      <xdr:rowOff>67235</xdr:rowOff>
    </xdr:to>
    <xdr:sp macro="" textlink="">
      <xdr:nvSpPr>
        <xdr:cNvPr id="12" name="TextBox 11"/>
        <xdr:cNvSpPr txBox="1"/>
      </xdr:nvSpPr>
      <xdr:spPr>
        <a:xfrm>
          <a:off x="55406" y="29891691"/>
          <a:ext cx="6219888"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050"/>
            <a:t>*Note: Sample size</a:t>
          </a:r>
          <a:r>
            <a:rPr lang="en-US" sz="1050" baseline="0"/>
            <a:t> only applies to organizations that responded to this question in this particular data set.</a:t>
          </a:r>
          <a:endParaRPr lang="en-US" sz="1050"/>
        </a:p>
      </xdr:txBody>
    </xdr:sp>
    <xdr:clientData/>
  </xdr:twoCellAnchor>
  <xdr:twoCellAnchor editAs="oneCell">
    <xdr:from>
      <xdr:col>0</xdr:col>
      <xdr:colOff>85725</xdr:colOff>
      <xdr:row>41</xdr:row>
      <xdr:rowOff>123825</xdr:rowOff>
    </xdr:from>
    <xdr:to>
      <xdr:col>11</xdr:col>
      <xdr:colOff>85725</xdr:colOff>
      <xdr:row>165</xdr:row>
      <xdr:rowOff>57150</xdr:rowOff>
    </xdr:to>
    <xdr:pic>
      <xdr:nvPicPr>
        <xdr:cNvPr id="798981" name="Picture 12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9229725"/>
          <a:ext cx="6705600" cy="2001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1</xdr:row>
      <xdr:rowOff>38100</xdr:rowOff>
    </xdr:from>
    <xdr:to>
      <xdr:col>27</xdr:col>
      <xdr:colOff>800100</xdr:colOff>
      <xdr:row>1</xdr:row>
      <xdr:rowOff>209550</xdr:rowOff>
    </xdr:to>
    <xdr:sp macro="" textlink="">
      <xdr:nvSpPr>
        <xdr:cNvPr id="9693" name="Rectangle 2"/>
        <xdr:cNvSpPr>
          <a:spLocks noChangeArrowheads="1"/>
        </xdr:cNvSpPr>
      </xdr:nvSpPr>
      <xdr:spPr bwMode="auto">
        <a:xfrm>
          <a:off x="19050" y="295275"/>
          <a:ext cx="28775025" cy="171450"/>
        </a:xfrm>
        <a:prstGeom prst="rect">
          <a:avLst/>
        </a:prstGeom>
        <a:solidFill>
          <a:srgbClr val="003F7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1171575</xdr:colOff>
      <xdr:row>2</xdr:row>
      <xdr:rowOff>1</xdr:rowOff>
    </xdr:from>
    <xdr:to>
      <xdr:col>5</xdr:col>
      <xdr:colOff>10516</xdr:colOff>
      <xdr:row>3</xdr:row>
      <xdr:rowOff>168088</xdr:rowOff>
    </xdr:to>
    <xdr:sp macro="" textlink="">
      <xdr:nvSpPr>
        <xdr:cNvPr id="3" name="Rectangle 2"/>
        <xdr:cNvSpPr>
          <a:spLocks noChangeArrowheads="1"/>
        </xdr:cNvSpPr>
      </xdr:nvSpPr>
      <xdr:spPr bwMode="auto">
        <a:xfrm>
          <a:off x="6057900" y="514351"/>
          <a:ext cx="1916206" cy="425262"/>
        </a:xfrm>
        <a:prstGeom prst="rect">
          <a:avLst/>
        </a:prstGeom>
        <a:solidFill>
          <a:schemeClr val="accent2"/>
        </a:solidFill>
        <a:ln w="25400">
          <a:solidFill>
            <a:sysClr val="windowText" lastClr="000000"/>
          </a:solidFill>
          <a:miter lim="800000"/>
          <a:headEnd/>
          <a:tailEnd/>
        </a:ln>
      </xdr:spPr>
      <xdr:txBody>
        <a:bodyPr/>
        <a:lstStyle/>
        <a:p>
          <a:r>
            <a:rPr lang="en-US"/>
            <a:t>       </a:t>
          </a:r>
          <a:r>
            <a:rPr lang="en-US" b="1"/>
            <a:t>Your </a:t>
          </a:r>
        </a:p>
        <a:p>
          <a:r>
            <a:rPr lang="en-US" b="1"/>
            <a:t>Organization</a:t>
          </a:r>
        </a:p>
      </xdr:txBody>
    </xdr:sp>
    <xdr:clientData/>
  </xdr:twoCellAnchor>
  <xdr:twoCellAnchor>
    <xdr:from>
      <xdr:col>5</xdr:col>
      <xdr:colOff>11206</xdr:colOff>
      <xdr:row>2</xdr:row>
      <xdr:rowOff>-1</xdr:rowOff>
    </xdr:from>
    <xdr:to>
      <xdr:col>10</xdr:col>
      <xdr:colOff>2252</xdr:colOff>
      <xdr:row>3</xdr:row>
      <xdr:rowOff>168086</xdr:rowOff>
    </xdr:to>
    <xdr:sp macro="" textlink="">
      <xdr:nvSpPr>
        <xdr:cNvPr id="4" name="Rectangle 3"/>
        <xdr:cNvSpPr>
          <a:spLocks noChangeArrowheads="1"/>
        </xdr:cNvSpPr>
      </xdr:nvSpPr>
      <xdr:spPr bwMode="auto">
        <a:xfrm>
          <a:off x="7974106" y="514349"/>
          <a:ext cx="3865469" cy="425262"/>
        </a:xfrm>
        <a:prstGeom prst="rect">
          <a:avLst/>
        </a:prstGeom>
        <a:solidFill>
          <a:schemeClr val="accent3"/>
        </a:solidFill>
        <a:ln w="25400">
          <a:solidFill>
            <a:sysClr val="windowText" lastClr="000000"/>
          </a:solidFill>
          <a:miter lim="800000"/>
          <a:headEnd/>
          <a:tailEnd/>
        </a:ln>
      </xdr:spPr>
      <xdr:txBody>
        <a:bodyPr anchor="b"/>
        <a:lstStyle/>
        <a:p>
          <a:pPr algn="ctr"/>
          <a:r>
            <a:rPr lang="en-US" b="1"/>
            <a:t>All Participants</a:t>
          </a:r>
        </a:p>
      </xdr:txBody>
    </xdr:sp>
    <xdr:clientData/>
  </xdr:twoCellAnchor>
  <xdr:twoCellAnchor>
    <xdr:from>
      <xdr:col>10</xdr:col>
      <xdr:colOff>2241</xdr:colOff>
      <xdr:row>2</xdr:row>
      <xdr:rowOff>0</xdr:rowOff>
    </xdr:from>
    <xdr:to>
      <xdr:col>16</xdr:col>
      <xdr:colOff>556</xdr:colOff>
      <xdr:row>3</xdr:row>
      <xdr:rowOff>168087</xdr:rowOff>
    </xdr:to>
    <xdr:sp macro="" textlink="">
      <xdr:nvSpPr>
        <xdr:cNvPr id="5" name="Rectangle 4"/>
        <xdr:cNvSpPr>
          <a:spLocks noChangeArrowheads="1"/>
        </xdr:cNvSpPr>
      </xdr:nvSpPr>
      <xdr:spPr bwMode="auto">
        <a:xfrm>
          <a:off x="11839575" y="514350"/>
          <a:ext cx="5334000" cy="425262"/>
        </a:xfrm>
        <a:prstGeom prst="rect">
          <a:avLst/>
        </a:prstGeom>
        <a:solidFill>
          <a:schemeClr val="accent4"/>
        </a:solidFill>
        <a:ln w="25400">
          <a:solidFill>
            <a:sysClr val="windowText" lastClr="000000"/>
          </a:solidFill>
          <a:miter lim="800000"/>
          <a:headEnd/>
          <a:tailEnd/>
        </a:ln>
      </xdr:spPr>
      <xdr:txBody>
        <a:bodyPr anchor="b"/>
        <a:lstStyle/>
        <a:p>
          <a:pPr algn="ctr"/>
          <a:r>
            <a:rPr lang="en-US" b="1"/>
            <a:t>Peer: Industry</a:t>
          </a:r>
        </a:p>
      </xdr:txBody>
    </xdr:sp>
    <xdr:clientData/>
  </xdr:twoCellAnchor>
  <xdr:twoCellAnchor>
    <xdr:from>
      <xdr:col>16</xdr:col>
      <xdr:colOff>561</xdr:colOff>
      <xdr:row>2</xdr:row>
      <xdr:rowOff>0</xdr:rowOff>
    </xdr:from>
    <xdr:to>
      <xdr:col>21</xdr:col>
      <xdr:colOff>866790</xdr:colOff>
      <xdr:row>3</xdr:row>
      <xdr:rowOff>168084</xdr:rowOff>
    </xdr:to>
    <xdr:sp macro="" textlink="">
      <xdr:nvSpPr>
        <xdr:cNvPr id="6" name="Rectangle 5"/>
        <xdr:cNvSpPr>
          <a:spLocks noChangeArrowheads="1"/>
        </xdr:cNvSpPr>
      </xdr:nvSpPr>
      <xdr:spPr bwMode="auto">
        <a:xfrm>
          <a:off x="17436353" y="515471"/>
          <a:ext cx="5513294" cy="425819"/>
        </a:xfrm>
        <a:prstGeom prst="rect">
          <a:avLst/>
        </a:prstGeom>
        <a:solidFill>
          <a:schemeClr val="accent5"/>
        </a:solidFill>
        <a:ln w="25400">
          <a:solidFill>
            <a:sysClr val="windowText" lastClr="000000"/>
          </a:solidFill>
          <a:miter lim="800000"/>
          <a:headEnd/>
          <a:tailEnd/>
        </a:ln>
      </xdr:spPr>
      <xdr:txBody>
        <a:bodyPr anchor="b"/>
        <a:lstStyle/>
        <a:p>
          <a:pPr algn="ctr"/>
          <a:r>
            <a:rPr lang="en-US" b="1"/>
            <a:t>Peer: Revenue Range</a:t>
          </a:r>
        </a:p>
      </xdr:txBody>
    </xdr:sp>
    <xdr:clientData/>
  </xdr:twoCellAnchor>
  <xdr:twoCellAnchor>
    <xdr:from>
      <xdr:col>21</xdr:col>
      <xdr:colOff>866775</xdr:colOff>
      <xdr:row>2</xdr:row>
      <xdr:rowOff>0</xdr:rowOff>
    </xdr:from>
    <xdr:to>
      <xdr:col>28</xdr:col>
      <xdr:colOff>3922</xdr:colOff>
      <xdr:row>3</xdr:row>
      <xdr:rowOff>168087</xdr:rowOff>
    </xdr:to>
    <xdr:sp macro="" textlink="">
      <xdr:nvSpPr>
        <xdr:cNvPr id="7" name="Rectangle 6"/>
        <xdr:cNvSpPr>
          <a:spLocks noChangeArrowheads="1"/>
        </xdr:cNvSpPr>
      </xdr:nvSpPr>
      <xdr:spPr bwMode="auto">
        <a:xfrm>
          <a:off x="22679025" y="514350"/>
          <a:ext cx="5067300" cy="425262"/>
        </a:xfrm>
        <a:prstGeom prst="rect">
          <a:avLst/>
        </a:prstGeom>
        <a:solidFill>
          <a:schemeClr val="accent6"/>
        </a:solidFill>
        <a:ln w="25400">
          <a:solidFill>
            <a:sysClr val="windowText" lastClr="000000"/>
          </a:solidFill>
          <a:miter lim="800000"/>
          <a:headEnd/>
          <a:tailEnd/>
        </a:ln>
      </xdr:spPr>
      <xdr:txBody>
        <a:bodyPr anchor="b"/>
        <a:lstStyle/>
        <a:p>
          <a:pPr algn="ctr"/>
          <a:r>
            <a:rPr lang="en-US" b="1"/>
            <a:t>Peer: Region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1</xdr:row>
      <xdr:rowOff>38100</xdr:rowOff>
    </xdr:from>
    <xdr:to>
      <xdr:col>27</xdr:col>
      <xdr:colOff>800100</xdr:colOff>
      <xdr:row>1</xdr:row>
      <xdr:rowOff>228600</xdr:rowOff>
    </xdr:to>
    <xdr:sp macro="" textlink="">
      <xdr:nvSpPr>
        <xdr:cNvPr id="493971" name="Rectangle 2"/>
        <xdr:cNvSpPr>
          <a:spLocks noChangeArrowheads="1"/>
        </xdr:cNvSpPr>
      </xdr:nvSpPr>
      <xdr:spPr bwMode="auto">
        <a:xfrm>
          <a:off x="19050" y="295275"/>
          <a:ext cx="29060775" cy="190500"/>
        </a:xfrm>
        <a:prstGeom prst="rect">
          <a:avLst/>
        </a:prstGeom>
        <a:solidFill>
          <a:srgbClr val="003F7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1171575</xdr:colOff>
      <xdr:row>2</xdr:row>
      <xdr:rowOff>1</xdr:rowOff>
    </xdr:from>
    <xdr:to>
      <xdr:col>5</xdr:col>
      <xdr:colOff>10516</xdr:colOff>
      <xdr:row>3</xdr:row>
      <xdr:rowOff>168088</xdr:rowOff>
    </xdr:to>
    <xdr:sp macro="" textlink="">
      <xdr:nvSpPr>
        <xdr:cNvPr id="3" name="Rectangle 2"/>
        <xdr:cNvSpPr>
          <a:spLocks noChangeArrowheads="1"/>
        </xdr:cNvSpPr>
      </xdr:nvSpPr>
      <xdr:spPr bwMode="auto">
        <a:xfrm>
          <a:off x="6057900" y="514351"/>
          <a:ext cx="1916206" cy="425262"/>
        </a:xfrm>
        <a:prstGeom prst="rect">
          <a:avLst/>
        </a:prstGeom>
        <a:solidFill>
          <a:schemeClr val="accent2"/>
        </a:solidFill>
        <a:ln w="25400">
          <a:solidFill>
            <a:sysClr val="windowText" lastClr="000000"/>
          </a:solidFill>
          <a:miter lim="800000"/>
          <a:headEnd/>
          <a:tailEnd/>
        </a:ln>
      </xdr:spPr>
      <xdr:txBody>
        <a:bodyPr/>
        <a:lstStyle/>
        <a:p>
          <a:r>
            <a:rPr lang="en-US"/>
            <a:t>       </a:t>
          </a:r>
          <a:r>
            <a:rPr lang="en-US" b="1"/>
            <a:t>Your </a:t>
          </a:r>
        </a:p>
        <a:p>
          <a:r>
            <a:rPr lang="en-US" b="1"/>
            <a:t>Organization</a:t>
          </a:r>
        </a:p>
      </xdr:txBody>
    </xdr:sp>
    <xdr:clientData/>
  </xdr:twoCellAnchor>
  <xdr:twoCellAnchor>
    <xdr:from>
      <xdr:col>5</xdr:col>
      <xdr:colOff>11206</xdr:colOff>
      <xdr:row>2</xdr:row>
      <xdr:rowOff>-1</xdr:rowOff>
    </xdr:from>
    <xdr:to>
      <xdr:col>9</xdr:col>
      <xdr:colOff>866979</xdr:colOff>
      <xdr:row>3</xdr:row>
      <xdr:rowOff>168086</xdr:rowOff>
    </xdr:to>
    <xdr:sp macro="" textlink="">
      <xdr:nvSpPr>
        <xdr:cNvPr id="4" name="Rectangle 3"/>
        <xdr:cNvSpPr>
          <a:spLocks noChangeArrowheads="1"/>
        </xdr:cNvSpPr>
      </xdr:nvSpPr>
      <xdr:spPr bwMode="auto">
        <a:xfrm>
          <a:off x="7974106" y="514349"/>
          <a:ext cx="3865469" cy="425262"/>
        </a:xfrm>
        <a:prstGeom prst="rect">
          <a:avLst/>
        </a:prstGeom>
        <a:solidFill>
          <a:schemeClr val="accent3"/>
        </a:solidFill>
        <a:ln w="25400">
          <a:solidFill>
            <a:sysClr val="windowText" lastClr="000000"/>
          </a:solidFill>
          <a:miter lim="800000"/>
          <a:headEnd/>
          <a:tailEnd/>
        </a:ln>
      </xdr:spPr>
      <xdr:txBody>
        <a:bodyPr anchor="b"/>
        <a:lstStyle/>
        <a:p>
          <a:pPr algn="ctr"/>
          <a:r>
            <a:rPr lang="en-US" b="1"/>
            <a:t>All Participants</a:t>
          </a:r>
        </a:p>
      </xdr:txBody>
    </xdr:sp>
    <xdr:clientData/>
  </xdr:twoCellAnchor>
  <xdr:twoCellAnchor>
    <xdr:from>
      <xdr:col>9</xdr:col>
      <xdr:colOff>866775</xdr:colOff>
      <xdr:row>2</xdr:row>
      <xdr:rowOff>0</xdr:rowOff>
    </xdr:from>
    <xdr:to>
      <xdr:col>16</xdr:col>
      <xdr:colOff>2244</xdr:colOff>
      <xdr:row>3</xdr:row>
      <xdr:rowOff>168087</xdr:rowOff>
    </xdr:to>
    <xdr:sp macro="" textlink="">
      <xdr:nvSpPr>
        <xdr:cNvPr id="5" name="Rectangle 4"/>
        <xdr:cNvSpPr>
          <a:spLocks noChangeArrowheads="1"/>
        </xdr:cNvSpPr>
      </xdr:nvSpPr>
      <xdr:spPr bwMode="auto">
        <a:xfrm>
          <a:off x="11839575" y="514350"/>
          <a:ext cx="5334000" cy="425262"/>
        </a:xfrm>
        <a:prstGeom prst="rect">
          <a:avLst/>
        </a:prstGeom>
        <a:solidFill>
          <a:schemeClr val="accent4"/>
        </a:solidFill>
        <a:ln w="25400">
          <a:solidFill>
            <a:sysClr val="windowText" lastClr="000000"/>
          </a:solidFill>
          <a:miter lim="800000"/>
          <a:headEnd/>
          <a:tailEnd/>
        </a:ln>
      </xdr:spPr>
      <xdr:txBody>
        <a:bodyPr anchor="b"/>
        <a:lstStyle/>
        <a:p>
          <a:pPr algn="ctr"/>
          <a:r>
            <a:rPr lang="en-US" b="1"/>
            <a:t>Peer: Industry</a:t>
          </a:r>
        </a:p>
      </xdr:txBody>
    </xdr:sp>
    <xdr:clientData/>
  </xdr:twoCellAnchor>
  <xdr:twoCellAnchor>
    <xdr:from>
      <xdr:col>16</xdr:col>
      <xdr:colOff>2241</xdr:colOff>
      <xdr:row>2</xdr:row>
      <xdr:rowOff>0</xdr:rowOff>
    </xdr:from>
    <xdr:to>
      <xdr:col>22</xdr:col>
      <xdr:colOff>2242</xdr:colOff>
      <xdr:row>3</xdr:row>
      <xdr:rowOff>168084</xdr:rowOff>
    </xdr:to>
    <xdr:sp macro="" textlink="">
      <xdr:nvSpPr>
        <xdr:cNvPr id="6" name="Rectangle 5"/>
        <xdr:cNvSpPr>
          <a:spLocks noChangeArrowheads="1"/>
        </xdr:cNvSpPr>
      </xdr:nvSpPr>
      <xdr:spPr bwMode="auto">
        <a:xfrm>
          <a:off x="17492382" y="515471"/>
          <a:ext cx="5513294" cy="425819"/>
        </a:xfrm>
        <a:prstGeom prst="rect">
          <a:avLst/>
        </a:prstGeom>
        <a:solidFill>
          <a:schemeClr val="accent5"/>
        </a:solidFill>
        <a:ln w="25400">
          <a:solidFill>
            <a:sysClr val="windowText" lastClr="000000"/>
          </a:solidFill>
          <a:miter lim="800000"/>
          <a:headEnd/>
          <a:tailEnd/>
        </a:ln>
      </xdr:spPr>
      <xdr:txBody>
        <a:bodyPr anchor="b"/>
        <a:lstStyle/>
        <a:p>
          <a:pPr algn="ctr"/>
          <a:r>
            <a:rPr lang="en-US" b="1"/>
            <a:t>Peer: Revenue Range</a:t>
          </a:r>
        </a:p>
      </xdr:txBody>
    </xdr:sp>
    <xdr:clientData/>
  </xdr:twoCellAnchor>
  <xdr:twoCellAnchor>
    <xdr:from>
      <xdr:col>22</xdr:col>
      <xdr:colOff>2242</xdr:colOff>
      <xdr:row>2</xdr:row>
      <xdr:rowOff>0</xdr:rowOff>
    </xdr:from>
    <xdr:to>
      <xdr:col>28</xdr:col>
      <xdr:colOff>2241</xdr:colOff>
      <xdr:row>3</xdr:row>
      <xdr:rowOff>168087</xdr:rowOff>
    </xdr:to>
    <xdr:sp macro="" textlink="">
      <xdr:nvSpPr>
        <xdr:cNvPr id="7" name="Rectangle 6"/>
        <xdr:cNvSpPr>
          <a:spLocks noChangeArrowheads="1"/>
        </xdr:cNvSpPr>
      </xdr:nvSpPr>
      <xdr:spPr bwMode="auto">
        <a:xfrm>
          <a:off x="22679025" y="514350"/>
          <a:ext cx="5067300" cy="425262"/>
        </a:xfrm>
        <a:prstGeom prst="rect">
          <a:avLst/>
        </a:prstGeom>
        <a:solidFill>
          <a:schemeClr val="accent6"/>
        </a:solidFill>
        <a:ln w="25400">
          <a:solidFill>
            <a:sysClr val="windowText" lastClr="000000"/>
          </a:solidFill>
          <a:miter lim="800000"/>
          <a:headEnd/>
          <a:tailEnd/>
        </a:ln>
      </xdr:spPr>
      <xdr:txBody>
        <a:bodyPr anchor="b"/>
        <a:lstStyle/>
        <a:p>
          <a:pPr algn="ctr"/>
          <a:r>
            <a:rPr lang="en-US" b="1"/>
            <a:t>Peer: Region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1</xdr:row>
      <xdr:rowOff>38100</xdr:rowOff>
    </xdr:from>
    <xdr:to>
      <xdr:col>24</xdr:col>
      <xdr:colOff>0</xdr:colOff>
      <xdr:row>1</xdr:row>
      <xdr:rowOff>219075</xdr:rowOff>
    </xdr:to>
    <xdr:sp macro="" textlink="">
      <xdr:nvSpPr>
        <xdr:cNvPr id="18908" name="Rectangle 1"/>
        <xdr:cNvSpPr>
          <a:spLocks noChangeArrowheads="1"/>
        </xdr:cNvSpPr>
      </xdr:nvSpPr>
      <xdr:spPr bwMode="auto">
        <a:xfrm>
          <a:off x="19050" y="295275"/>
          <a:ext cx="23031450" cy="180975"/>
        </a:xfrm>
        <a:prstGeom prst="rect">
          <a:avLst/>
        </a:prstGeom>
        <a:solidFill>
          <a:srgbClr val="003F7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1152525</xdr:colOff>
      <xdr:row>2</xdr:row>
      <xdr:rowOff>1</xdr:rowOff>
    </xdr:from>
    <xdr:to>
      <xdr:col>5</xdr:col>
      <xdr:colOff>15385</xdr:colOff>
      <xdr:row>3</xdr:row>
      <xdr:rowOff>168088</xdr:rowOff>
    </xdr:to>
    <xdr:sp macro="" textlink="">
      <xdr:nvSpPr>
        <xdr:cNvPr id="3" name="Rectangle 2"/>
        <xdr:cNvSpPr>
          <a:spLocks noChangeArrowheads="1"/>
        </xdr:cNvSpPr>
      </xdr:nvSpPr>
      <xdr:spPr bwMode="auto">
        <a:xfrm>
          <a:off x="5048250" y="514351"/>
          <a:ext cx="1859056" cy="425262"/>
        </a:xfrm>
        <a:prstGeom prst="rect">
          <a:avLst/>
        </a:prstGeom>
        <a:solidFill>
          <a:schemeClr val="accent2"/>
        </a:solidFill>
        <a:ln w="25400">
          <a:solidFill>
            <a:sysClr val="windowText" lastClr="000000"/>
          </a:solidFill>
          <a:miter lim="800000"/>
          <a:headEnd/>
          <a:tailEnd/>
        </a:ln>
      </xdr:spPr>
      <xdr:txBody>
        <a:bodyPr/>
        <a:lstStyle/>
        <a:p>
          <a:r>
            <a:rPr lang="en-US"/>
            <a:t>       </a:t>
          </a:r>
          <a:r>
            <a:rPr lang="en-US" b="1"/>
            <a:t>Your </a:t>
          </a:r>
        </a:p>
        <a:p>
          <a:r>
            <a:rPr lang="en-US" b="1"/>
            <a:t>Organization</a:t>
          </a:r>
        </a:p>
      </xdr:txBody>
    </xdr:sp>
    <xdr:clientData/>
  </xdr:twoCellAnchor>
  <xdr:twoCellAnchor>
    <xdr:from>
      <xdr:col>5</xdr:col>
      <xdr:colOff>16250</xdr:colOff>
      <xdr:row>2</xdr:row>
      <xdr:rowOff>-1</xdr:rowOff>
    </xdr:from>
    <xdr:to>
      <xdr:col>8</xdr:col>
      <xdr:colOff>724283</xdr:colOff>
      <xdr:row>3</xdr:row>
      <xdr:rowOff>168086</xdr:rowOff>
    </xdr:to>
    <xdr:sp macro="" textlink="">
      <xdr:nvSpPr>
        <xdr:cNvPr id="4" name="Rectangle 3"/>
        <xdr:cNvSpPr>
          <a:spLocks noChangeArrowheads="1"/>
        </xdr:cNvSpPr>
      </xdr:nvSpPr>
      <xdr:spPr bwMode="auto">
        <a:xfrm>
          <a:off x="6907307" y="514349"/>
          <a:ext cx="2446244" cy="425262"/>
        </a:xfrm>
        <a:prstGeom prst="rect">
          <a:avLst/>
        </a:prstGeom>
        <a:solidFill>
          <a:schemeClr val="accent3"/>
        </a:solidFill>
        <a:ln w="25400">
          <a:solidFill>
            <a:sysClr val="windowText" lastClr="000000"/>
          </a:solidFill>
          <a:miter lim="800000"/>
          <a:headEnd/>
          <a:tailEnd/>
        </a:ln>
      </xdr:spPr>
      <xdr:txBody>
        <a:bodyPr anchor="b"/>
        <a:lstStyle/>
        <a:p>
          <a:pPr algn="ctr"/>
          <a:r>
            <a:rPr lang="en-US" b="1"/>
            <a:t>All Participants</a:t>
          </a:r>
        </a:p>
      </xdr:txBody>
    </xdr:sp>
    <xdr:clientData/>
  </xdr:twoCellAnchor>
  <xdr:twoCellAnchor>
    <xdr:from>
      <xdr:col>8</xdr:col>
      <xdr:colOff>723901</xdr:colOff>
      <xdr:row>2</xdr:row>
      <xdr:rowOff>0</xdr:rowOff>
    </xdr:from>
    <xdr:to>
      <xdr:col>14</xdr:col>
      <xdr:colOff>5056</xdr:colOff>
      <xdr:row>3</xdr:row>
      <xdr:rowOff>168087</xdr:rowOff>
    </xdr:to>
    <xdr:sp macro="" textlink="">
      <xdr:nvSpPr>
        <xdr:cNvPr id="5" name="Rectangle 4"/>
        <xdr:cNvSpPr>
          <a:spLocks noChangeArrowheads="1"/>
        </xdr:cNvSpPr>
      </xdr:nvSpPr>
      <xdr:spPr bwMode="auto">
        <a:xfrm>
          <a:off x="9353551" y="514350"/>
          <a:ext cx="3914775" cy="425262"/>
        </a:xfrm>
        <a:prstGeom prst="rect">
          <a:avLst/>
        </a:prstGeom>
        <a:solidFill>
          <a:schemeClr val="accent4"/>
        </a:solidFill>
        <a:ln w="25400">
          <a:solidFill>
            <a:sysClr val="windowText" lastClr="000000"/>
          </a:solidFill>
          <a:miter lim="800000"/>
          <a:headEnd/>
          <a:tailEnd/>
        </a:ln>
      </xdr:spPr>
      <xdr:txBody>
        <a:bodyPr anchor="b"/>
        <a:lstStyle/>
        <a:p>
          <a:pPr algn="ctr"/>
          <a:r>
            <a:rPr lang="en-US" b="1"/>
            <a:t>Peer: Industry</a:t>
          </a:r>
        </a:p>
      </xdr:txBody>
    </xdr:sp>
    <xdr:clientData/>
  </xdr:twoCellAnchor>
  <xdr:twoCellAnchor>
    <xdr:from>
      <xdr:col>14</xdr:col>
      <xdr:colOff>5043</xdr:colOff>
      <xdr:row>2</xdr:row>
      <xdr:rowOff>0</xdr:rowOff>
    </xdr:from>
    <xdr:to>
      <xdr:col>19</xdr:col>
      <xdr:colOff>1678</xdr:colOff>
      <xdr:row>3</xdr:row>
      <xdr:rowOff>168084</xdr:rowOff>
    </xdr:to>
    <xdr:sp macro="" textlink="">
      <xdr:nvSpPr>
        <xdr:cNvPr id="6" name="Rectangle 5"/>
        <xdr:cNvSpPr>
          <a:spLocks noChangeArrowheads="1"/>
        </xdr:cNvSpPr>
      </xdr:nvSpPr>
      <xdr:spPr bwMode="auto">
        <a:xfrm>
          <a:off x="13268325" y="514350"/>
          <a:ext cx="3962400" cy="425259"/>
        </a:xfrm>
        <a:prstGeom prst="rect">
          <a:avLst/>
        </a:prstGeom>
        <a:solidFill>
          <a:schemeClr val="accent5"/>
        </a:solidFill>
        <a:ln w="25400">
          <a:solidFill>
            <a:sysClr val="windowText" lastClr="000000"/>
          </a:solidFill>
          <a:miter lim="800000"/>
          <a:headEnd/>
          <a:tailEnd/>
        </a:ln>
      </xdr:spPr>
      <xdr:txBody>
        <a:bodyPr anchor="b"/>
        <a:lstStyle/>
        <a:p>
          <a:pPr algn="ctr"/>
          <a:r>
            <a:rPr lang="en-US" b="1"/>
            <a:t>Peer: Revenue Range</a:t>
          </a:r>
        </a:p>
      </xdr:txBody>
    </xdr:sp>
    <xdr:clientData/>
  </xdr:twoCellAnchor>
  <xdr:twoCellAnchor>
    <xdr:from>
      <xdr:col>19</xdr:col>
      <xdr:colOff>1681</xdr:colOff>
      <xdr:row>2</xdr:row>
      <xdr:rowOff>0</xdr:rowOff>
    </xdr:from>
    <xdr:to>
      <xdr:col>24</xdr:col>
      <xdr:colOff>1681</xdr:colOff>
      <xdr:row>3</xdr:row>
      <xdr:rowOff>168087</xdr:rowOff>
    </xdr:to>
    <xdr:sp macro="" textlink="">
      <xdr:nvSpPr>
        <xdr:cNvPr id="7" name="Rectangle 6"/>
        <xdr:cNvSpPr>
          <a:spLocks noChangeArrowheads="1"/>
        </xdr:cNvSpPr>
      </xdr:nvSpPr>
      <xdr:spPr bwMode="auto">
        <a:xfrm>
          <a:off x="17230725" y="514350"/>
          <a:ext cx="3781425" cy="425262"/>
        </a:xfrm>
        <a:prstGeom prst="rect">
          <a:avLst/>
        </a:prstGeom>
        <a:solidFill>
          <a:schemeClr val="accent6"/>
        </a:solidFill>
        <a:ln w="25400">
          <a:solidFill>
            <a:sysClr val="windowText" lastClr="000000"/>
          </a:solidFill>
          <a:miter lim="800000"/>
          <a:headEnd/>
          <a:tailEnd/>
        </a:ln>
      </xdr:spPr>
      <xdr:txBody>
        <a:bodyPr anchor="b"/>
        <a:lstStyle/>
        <a:p>
          <a:pPr algn="ctr"/>
          <a:r>
            <a:rPr lang="en-US" b="1"/>
            <a:t>Peer: Region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1</xdr:row>
      <xdr:rowOff>38100</xdr:rowOff>
    </xdr:from>
    <xdr:to>
      <xdr:col>4</xdr:col>
      <xdr:colOff>581025</xdr:colOff>
      <xdr:row>1</xdr:row>
      <xdr:rowOff>200025</xdr:rowOff>
    </xdr:to>
    <xdr:sp macro="" textlink="">
      <xdr:nvSpPr>
        <xdr:cNvPr id="10394" name="Rectangle 4"/>
        <xdr:cNvSpPr>
          <a:spLocks noChangeArrowheads="1"/>
        </xdr:cNvSpPr>
      </xdr:nvSpPr>
      <xdr:spPr bwMode="auto">
        <a:xfrm>
          <a:off x="19050" y="295835"/>
          <a:ext cx="11835093" cy="161925"/>
        </a:xfrm>
        <a:prstGeom prst="rect">
          <a:avLst/>
        </a:prstGeom>
        <a:solidFill>
          <a:srgbClr val="003F7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1</xdr:row>
      <xdr:rowOff>38100</xdr:rowOff>
    </xdr:from>
    <xdr:to>
      <xdr:col>12</xdr:col>
      <xdr:colOff>600075</xdr:colOff>
      <xdr:row>1</xdr:row>
      <xdr:rowOff>190500</xdr:rowOff>
    </xdr:to>
    <xdr:sp macro="" textlink="">
      <xdr:nvSpPr>
        <xdr:cNvPr id="480380" name="Rectangle 2"/>
        <xdr:cNvSpPr>
          <a:spLocks noChangeArrowheads="1"/>
        </xdr:cNvSpPr>
      </xdr:nvSpPr>
      <xdr:spPr bwMode="auto">
        <a:xfrm>
          <a:off x="19050" y="295275"/>
          <a:ext cx="7896225" cy="152400"/>
        </a:xfrm>
        <a:prstGeom prst="rect">
          <a:avLst/>
        </a:prstGeom>
        <a:solidFill>
          <a:srgbClr val="1F497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1</xdr:row>
      <xdr:rowOff>38100</xdr:rowOff>
    </xdr:from>
    <xdr:to>
      <xdr:col>12</xdr:col>
      <xdr:colOff>600075</xdr:colOff>
      <xdr:row>1</xdr:row>
      <xdr:rowOff>190500</xdr:rowOff>
    </xdr:to>
    <xdr:sp macro="" textlink="">
      <xdr:nvSpPr>
        <xdr:cNvPr id="480381" name="Rectangle 2"/>
        <xdr:cNvSpPr>
          <a:spLocks noChangeArrowheads="1"/>
        </xdr:cNvSpPr>
      </xdr:nvSpPr>
      <xdr:spPr bwMode="auto">
        <a:xfrm>
          <a:off x="19050" y="295275"/>
          <a:ext cx="7896225" cy="152400"/>
        </a:xfrm>
        <a:prstGeom prst="rect">
          <a:avLst/>
        </a:prstGeom>
        <a:solidFill>
          <a:srgbClr val="1F497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APQC">
  <a:themeElements>
    <a:clrScheme name="APQC Colors">
      <a:dk1>
        <a:srgbClr val="000000"/>
      </a:dk1>
      <a:lt1>
        <a:srgbClr val="FFFFFF"/>
      </a:lt1>
      <a:dk2>
        <a:srgbClr val="1F497D"/>
      </a:dk2>
      <a:lt2>
        <a:srgbClr val="EEECE1"/>
      </a:lt2>
      <a:accent1>
        <a:srgbClr val="003F72"/>
      </a:accent1>
      <a:accent2>
        <a:srgbClr val="7090B7"/>
      </a:accent2>
      <a:accent3>
        <a:srgbClr val="BB650E"/>
      </a:accent3>
      <a:accent4>
        <a:srgbClr val="B6BF00"/>
      </a:accent4>
      <a:accent5>
        <a:srgbClr val="E2D478"/>
      </a:accent5>
      <a:accent6>
        <a:srgbClr val="C4262E"/>
      </a:accent6>
      <a:hlink>
        <a:srgbClr val="003F72"/>
      </a:hlink>
      <a:folHlink>
        <a:srgbClr val="C0C0C0"/>
      </a:folHlink>
    </a:clrScheme>
    <a:fontScheme name="APQC Fonts">
      <a:majorFont>
        <a:latin typeface="Cambr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apqc.org/sc/mfg" TargetMode="External"/><Relationship Id="rId2" Type="http://schemas.openxmlformats.org/officeDocument/2006/relationships/hyperlink" Target="http://www.apqc.org/portal/apqc/site?path=/research/bmm/osbc/sc/procurement/index.html" TargetMode="External"/><Relationship Id="rId1" Type="http://schemas.openxmlformats.org/officeDocument/2006/relationships/hyperlink" Target="http://www.apqc.org/portal/apqc/site?path=/research/bmm/osbc/sc/supplychainplanning/index.html"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23"/>
  <sheetViews>
    <sheetView showGridLines="0" tabSelected="1" zoomScale="85" zoomScaleNormal="85" workbookViewId="0">
      <selection activeCell="E33" sqref="E33"/>
    </sheetView>
  </sheetViews>
  <sheetFormatPr defaultRowHeight="12.75" x14ac:dyDescent="0.2"/>
  <cols>
    <col min="1" max="1" width="5.28515625" style="52" customWidth="1"/>
    <col min="2" max="2" width="5.42578125" style="52" customWidth="1"/>
    <col min="3" max="3" width="4.7109375" style="52" customWidth="1"/>
    <col min="4" max="4" width="9.140625" style="52"/>
    <col min="5" max="5" width="5.140625" style="52" customWidth="1"/>
    <col min="6" max="7" width="9.140625" style="52"/>
    <col min="8" max="8" width="5.28515625" style="52" customWidth="1"/>
    <col min="9" max="9" width="9.140625" style="52"/>
    <col min="10" max="10" width="14.85546875" style="52" customWidth="1"/>
    <col min="11" max="16384" width="9.140625" style="52"/>
  </cols>
  <sheetData>
    <row r="1" spans="1:15" ht="12.75" customHeight="1" x14ac:dyDescent="0.2">
      <c r="A1" s="49"/>
      <c r="B1" s="50"/>
      <c r="C1" s="50"/>
      <c r="D1" s="50"/>
      <c r="E1" s="50"/>
      <c r="F1" s="50"/>
      <c r="G1" s="50"/>
      <c r="H1" s="50"/>
      <c r="I1" s="50"/>
      <c r="J1" s="50"/>
      <c r="K1" s="50"/>
      <c r="L1" s="50"/>
      <c r="M1" s="50"/>
      <c r="N1" s="50"/>
      <c r="O1" s="51"/>
    </row>
    <row r="2" spans="1:15" ht="12.75" customHeight="1" x14ac:dyDescent="0.2">
      <c r="A2" s="49"/>
      <c r="B2" s="50"/>
      <c r="C2" s="50"/>
      <c r="D2" s="50"/>
      <c r="E2" s="50"/>
      <c r="F2" s="50"/>
      <c r="G2" s="50"/>
      <c r="H2" s="50"/>
      <c r="I2" s="50"/>
      <c r="J2" s="50"/>
      <c r="K2" s="50"/>
      <c r="L2" s="50"/>
      <c r="M2" s="50"/>
      <c r="N2" s="50"/>
      <c r="O2" s="51"/>
    </row>
    <row r="3" spans="1:15" ht="12.75" customHeight="1" x14ac:dyDescent="0.2">
      <c r="A3" s="49"/>
      <c r="B3" s="50"/>
      <c r="C3" s="50"/>
      <c r="D3" s="50"/>
      <c r="E3" s="50"/>
      <c r="F3" s="50"/>
      <c r="G3" s="50"/>
      <c r="H3" s="50"/>
      <c r="I3" s="50"/>
      <c r="J3" s="50"/>
      <c r="K3" s="50"/>
      <c r="L3" s="50"/>
      <c r="M3" s="50"/>
      <c r="N3" s="50"/>
      <c r="O3" s="51"/>
    </row>
    <row r="4" spans="1:15" ht="12.75" customHeight="1" x14ac:dyDescent="0.2">
      <c r="A4" s="49"/>
      <c r="B4" s="50"/>
      <c r="C4" s="50"/>
      <c r="D4" s="50"/>
      <c r="E4" s="50"/>
      <c r="F4" s="50"/>
      <c r="G4" s="50"/>
      <c r="H4" s="50"/>
      <c r="I4" s="50"/>
      <c r="J4" s="50"/>
      <c r="K4" s="50"/>
      <c r="L4" s="50"/>
      <c r="M4" s="50"/>
      <c r="N4" s="50"/>
      <c r="O4" s="51"/>
    </row>
    <row r="5" spans="1:15" ht="12.75" customHeight="1" x14ac:dyDescent="0.2">
      <c r="A5" s="49"/>
      <c r="B5" s="50"/>
      <c r="C5" s="50"/>
      <c r="D5" s="50"/>
      <c r="E5" s="50"/>
      <c r="F5" s="50"/>
      <c r="G5" s="50"/>
      <c r="H5" s="50"/>
      <c r="I5" s="50"/>
      <c r="J5" s="50"/>
      <c r="K5" s="50"/>
      <c r="L5" s="50"/>
      <c r="M5" s="50"/>
      <c r="N5" s="50"/>
      <c r="O5" s="51"/>
    </row>
    <row r="6" spans="1:15" ht="12.75" customHeight="1" x14ac:dyDescent="0.2">
      <c r="A6" s="49"/>
      <c r="B6" s="50"/>
      <c r="C6" s="50"/>
      <c r="D6" s="50"/>
      <c r="E6" s="50"/>
      <c r="F6" s="50"/>
      <c r="G6" s="50"/>
      <c r="H6" s="50"/>
      <c r="I6" s="50"/>
      <c r="J6" s="50"/>
      <c r="K6" s="50"/>
      <c r="L6" s="50"/>
      <c r="M6" s="50"/>
      <c r="N6" s="50"/>
      <c r="O6" s="51"/>
    </row>
    <row r="7" spans="1:15" ht="12.75" customHeight="1" x14ac:dyDescent="0.2">
      <c r="A7" s="49"/>
      <c r="B7" s="50"/>
      <c r="C7" s="50"/>
      <c r="D7" s="50"/>
      <c r="E7" s="50"/>
      <c r="F7" s="50"/>
      <c r="G7" s="50"/>
      <c r="H7" s="50"/>
      <c r="I7" s="50"/>
      <c r="J7" s="50"/>
      <c r="K7" s="50"/>
      <c r="L7" s="50"/>
      <c r="M7" s="50"/>
      <c r="N7" s="50"/>
      <c r="O7" s="51"/>
    </row>
    <row r="8" spans="1:15" ht="12.75" customHeight="1" x14ac:dyDescent="0.2">
      <c r="A8" s="49"/>
      <c r="B8" s="50"/>
      <c r="C8" s="50"/>
      <c r="D8" s="50"/>
      <c r="E8" s="50"/>
      <c r="F8" s="50"/>
      <c r="G8" s="50"/>
      <c r="H8" s="50"/>
      <c r="I8" s="50"/>
      <c r="J8" s="50"/>
      <c r="K8" s="50"/>
      <c r="L8" s="50"/>
      <c r="M8" s="50"/>
      <c r="N8" s="50"/>
      <c r="O8" s="51"/>
    </row>
    <row r="9" spans="1:15" ht="12.75" customHeight="1" x14ac:dyDescent="0.2">
      <c r="A9" s="49"/>
      <c r="B9" s="50"/>
      <c r="C9" s="50"/>
      <c r="D9" s="50"/>
      <c r="E9" s="50"/>
      <c r="F9" s="50"/>
      <c r="G9" s="50"/>
      <c r="H9" s="50"/>
      <c r="I9" s="50"/>
      <c r="J9" s="50"/>
      <c r="K9" s="50"/>
      <c r="L9" s="50"/>
      <c r="M9" s="50"/>
      <c r="N9" s="50"/>
      <c r="O9" s="51"/>
    </row>
    <row r="10" spans="1:15" ht="12.75" customHeight="1" x14ac:dyDescent="0.2">
      <c r="A10" s="49"/>
      <c r="B10" s="50"/>
      <c r="C10" s="50"/>
      <c r="D10" s="50"/>
      <c r="E10" s="50"/>
      <c r="F10" s="50"/>
      <c r="G10" s="50"/>
      <c r="H10" s="50"/>
      <c r="I10" s="50"/>
      <c r="J10" s="50"/>
      <c r="K10" s="50"/>
      <c r="L10" s="50"/>
      <c r="M10" s="50"/>
      <c r="N10" s="50"/>
      <c r="O10" s="51"/>
    </row>
    <row r="11" spans="1:15" ht="12.75" customHeight="1" x14ac:dyDescent="0.2">
      <c r="A11" s="49"/>
      <c r="B11" s="50"/>
      <c r="C11" s="50"/>
      <c r="D11" s="50"/>
      <c r="E11" s="50"/>
      <c r="F11" s="50"/>
      <c r="G11" s="50"/>
      <c r="H11" s="50"/>
      <c r="I11" s="50"/>
      <c r="J11" s="50"/>
      <c r="K11" s="50"/>
      <c r="L11" s="50"/>
      <c r="M11" s="50"/>
      <c r="N11" s="50"/>
      <c r="O11" s="51"/>
    </row>
    <row r="12" spans="1:15" ht="12.75" customHeight="1" x14ac:dyDescent="0.2">
      <c r="A12" s="49"/>
      <c r="B12" s="50"/>
      <c r="C12" s="50"/>
      <c r="D12" s="50"/>
      <c r="E12" s="50"/>
      <c r="F12" s="50"/>
      <c r="G12" s="50"/>
      <c r="H12" s="50"/>
      <c r="I12" s="50"/>
      <c r="J12" s="50"/>
      <c r="K12" s="50"/>
      <c r="L12" s="50"/>
      <c r="M12" s="50"/>
      <c r="N12" s="50"/>
      <c r="O12" s="51"/>
    </row>
    <row r="13" spans="1:15" ht="12.75" customHeight="1" x14ac:dyDescent="0.2">
      <c r="A13" s="49"/>
      <c r="B13" s="50"/>
      <c r="C13" s="50"/>
      <c r="D13" s="50"/>
      <c r="E13" s="50"/>
      <c r="F13" s="50"/>
      <c r="G13" s="50"/>
      <c r="H13" s="50"/>
      <c r="I13" s="50"/>
      <c r="J13" s="50"/>
      <c r="K13" s="50"/>
      <c r="L13" s="50"/>
      <c r="M13" s="50"/>
      <c r="N13" s="50"/>
      <c r="O13" s="51"/>
    </row>
    <row r="14" spans="1:15" ht="12.75" customHeight="1" x14ac:dyDescent="0.2">
      <c r="A14" s="49"/>
      <c r="B14" s="50"/>
      <c r="C14" s="50"/>
      <c r="D14" s="50"/>
      <c r="E14" s="50"/>
      <c r="F14" s="50"/>
      <c r="G14" s="50"/>
      <c r="H14" s="50"/>
      <c r="I14" s="50"/>
      <c r="J14" s="50"/>
      <c r="K14" s="50"/>
      <c r="L14" s="50"/>
      <c r="M14" s="50"/>
      <c r="N14" s="50"/>
      <c r="O14" s="51"/>
    </row>
    <row r="15" spans="1:15" ht="45" customHeight="1" x14ac:dyDescent="0.7">
      <c r="A15" s="49"/>
      <c r="B15" s="53"/>
      <c r="C15" s="54"/>
      <c r="D15" s="54"/>
      <c r="E15" s="54"/>
      <c r="F15" s="54"/>
      <c r="G15" s="54"/>
      <c r="H15" s="54"/>
      <c r="I15" s="54"/>
      <c r="J15" s="54"/>
      <c r="K15" s="54"/>
      <c r="L15" s="54"/>
      <c r="M15" s="54"/>
      <c r="N15" s="54"/>
      <c r="O15" s="55"/>
    </row>
    <row r="16" spans="1:15" ht="45" customHeight="1" x14ac:dyDescent="0.7">
      <c r="A16" s="56"/>
      <c r="B16" s="54"/>
      <c r="C16" s="54"/>
      <c r="D16" s="54"/>
      <c r="E16" s="54"/>
      <c r="F16" s="54"/>
      <c r="G16" s="54"/>
      <c r="H16" s="54"/>
      <c r="I16" s="54"/>
      <c r="J16" s="54"/>
      <c r="K16" s="54"/>
      <c r="L16" s="54"/>
      <c r="M16" s="54"/>
      <c r="N16" s="54"/>
      <c r="O16" s="55"/>
    </row>
    <row r="17" spans="1:15" ht="45" customHeight="1" x14ac:dyDescent="0.7">
      <c r="A17" s="56"/>
      <c r="B17" s="54"/>
      <c r="C17" s="54"/>
      <c r="D17" s="54"/>
      <c r="E17" s="54"/>
      <c r="F17" s="54"/>
      <c r="G17" s="54"/>
      <c r="H17" s="54"/>
      <c r="I17" s="54"/>
      <c r="J17" s="54"/>
      <c r="K17" s="54"/>
      <c r="L17" s="54"/>
      <c r="M17" s="54"/>
      <c r="N17" s="54"/>
      <c r="O17" s="55"/>
    </row>
    <row r="18" spans="1:15" ht="45" customHeight="1" x14ac:dyDescent="0.7">
      <c r="A18" s="49"/>
      <c r="B18" s="53"/>
      <c r="C18" s="54"/>
      <c r="D18" s="54"/>
      <c r="E18" s="54"/>
      <c r="F18" s="54"/>
      <c r="G18" s="54"/>
      <c r="H18" s="54"/>
      <c r="I18" s="54"/>
      <c r="J18" s="54"/>
      <c r="K18" s="54"/>
      <c r="L18" s="54"/>
      <c r="M18" s="54"/>
      <c r="N18" s="54"/>
      <c r="O18" s="55"/>
    </row>
    <row r="19" spans="1:15" ht="11.25" customHeight="1" x14ac:dyDescent="0.7">
      <c r="A19" s="57"/>
      <c r="B19" s="54"/>
      <c r="C19" s="54"/>
      <c r="D19" s="54"/>
      <c r="E19" s="54"/>
      <c r="F19" s="54"/>
      <c r="G19" s="54"/>
      <c r="H19" s="54"/>
      <c r="I19" s="54"/>
      <c r="J19" s="54"/>
      <c r="K19" s="54"/>
      <c r="L19" s="54"/>
      <c r="M19" s="54"/>
      <c r="N19" s="54"/>
      <c r="O19" s="55"/>
    </row>
    <row r="20" spans="1:15" ht="25.5" customHeight="1" x14ac:dyDescent="0.45">
      <c r="A20" s="195"/>
      <c r="B20" s="196"/>
      <c r="C20" s="196"/>
      <c r="D20" s="196"/>
      <c r="E20" s="196"/>
      <c r="F20" s="196"/>
      <c r="G20" s="196"/>
      <c r="H20" s="196"/>
      <c r="I20" s="196"/>
      <c r="J20" s="196"/>
      <c r="K20" s="196"/>
      <c r="L20" s="196"/>
      <c r="M20" s="196"/>
      <c r="N20" s="196"/>
      <c r="O20" s="197"/>
    </row>
    <row r="21" spans="1:15" ht="45.75" customHeight="1" x14ac:dyDescent="0.35">
      <c r="A21" s="198" t="s">
        <v>543</v>
      </c>
      <c r="B21" s="199"/>
      <c r="C21" s="199"/>
      <c r="D21" s="199"/>
      <c r="E21" s="199"/>
      <c r="F21" s="199"/>
      <c r="G21" s="199"/>
      <c r="H21" s="199"/>
      <c r="I21" s="199"/>
      <c r="J21" s="199"/>
      <c r="K21" s="199"/>
      <c r="L21" s="199"/>
      <c r="M21" s="199"/>
      <c r="N21" s="199"/>
      <c r="O21" s="200"/>
    </row>
    <row r="22" spans="1:15" ht="31.5" x14ac:dyDescent="0.5">
      <c r="A22" s="58"/>
      <c r="B22" s="59"/>
      <c r="C22" s="60"/>
      <c r="D22" s="60"/>
      <c r="E22" s="60"/>
      <c r="F22" s="60"/>
      <c r="G22" s="201" t="s">
        <v>544</v>
      </c>
      <c r="H22" s="201"/>
      <c r="I22" s="201"/>
      <c r="J22" s="201"/>
      <c r="K22" s="201"/>
      <c r="L22" s="60"/>
      <c r="M22" s="60"/>
      <c r="N22" s="60"/>
      <c r="O22" s="61"/>
    </row>
    <row r="23" spans="1:15" ht="39" x14ac:dyDescent="0.6">
      <c r="B23" s="62"/>
      <c r="C23" s="63"/>
      <c r="D23" s="63"/>
      <c r="E23" s="63"/>
      <c r="F23" s="63"/>
      <c r="G23" s="63"/>
      <c r="H23" s="63"/>
      <c r="I23" s="63"/>
      <c r="J23" s="63"/>
      <c r="K23" s="63"/>
      <c r="L23" s="63"/>
      <c r="M23" s="63"/>
      <c r="N23" s="63"/>
      <c r="O23" s="63"/>
    </row>
  </sheetData>
  <mergeCells count="3">
    <mergeCell ref="A20:O20"/>
    <mergeCell ref="A21:O21"/>
    <mergeCell ref="G22:K22"/>
  </mergeCells>
  <phoneticPr fontId="0" type="noConversion"/>
  <pageMargins left="0.75" right="0.75" top="1" bottom="1" header="0.5" footer="0.5"/>
  <pageSetup orientation="landscape" r:id="rId1"/>
  <headerFooter alignWithMargins="0">
    <oddFooter>&amp;R&amp;"-,Regular"Confidential&amp;L© 2011 APQC. ALL RIGHTS RESERVED.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L70"/>
  <sheetViews>
    <sheetView workbookViewId="0">
      <pane xSplit="8" ySplit="5" topLeftCell="I39" activePane="bottomRight" state="frozen"/>
      <selection pane="topRight"/>
      <selection pane="bottomLeft"/>
      <selection pane="bottomRight" activeCell="H60" sqref="H60"/>
    </sheetView>
  </sheetViews>
  <sheetFormatPr defaultRowHeight="12.75" x14ac:dyDescent="0.2"/>
  <cols>
    <col min="1" max="1" width="25.28515625" customWidth="1"/>
    <col min="3" max="3" width="10.140625" bestFit="1" customWidth="1"/>
  </cols>
  <sheetData>
    <row r="1" spans="1:38" x14ac:dyDescent="0.2">
      <c r="A1" s="37" t="s">
        <v>196</v>
      </c>
      <c r="B1" s="32" t="s">
        <v>189</v>
      </c>
      <c r="C1" s="32" t="s">
        <v>240</v>
      </c>
      <c r="D1" s="32" t="s">
        <v>183</v>
      </c>
      <c r="E1" s="32" t="s">
        <v>182</v>
      </c>
      <c r="F1" s="33" t="s">
        <v>197</v>
      </c>
      <c r="G1" s="32" t="s">
        <v>189</v>
      </c>
      <c r="H1" s="32" t="s">
        <v>240</v>
      </c>
      <c r="I1" s="32" t="s">
        <v>183</v>
      </c>
      <c r="J1" s="32" t="s">
        <v>182</v>
      </c>
      <c r="K1" s="34" t="s">
        <v>198</v>
      </c>
      <c r="L1" s="32" t="s">
        <v>189</v>
      </c>
      <c r="M1" s="32" t="s">
        <v>240</v>
      </c>
      <c r="N1" s="32" t="s">
        <v>183</v>
      </c>
      <c r="O1" s="32" t="s">
        <v>182</v>
      </c>
      <c r="P1" s="35" t="s">
        <v>199</v>
      </c>
      <c r="Q1" s="32" t="s">
        <v>189</v>
      </c>
      <c r="R1" s="32" t="s">
        <v>240</v>
      </c>
      <c r="S1" s="32" t="s">
        <v>183</v>
      </c>
      <c r="T1" s="32" t="s">
        <v>182</v>
      </c>
      <c r="U1" s="36" t="s">
        <v>200</v>
      </c>
      <c r="V1" s="32" t="s">
        <v>189</v>
      </c>
      <c r="W1" s="32" t="s">
        <v>240</v>
      </c>
      <c r="X1" s="32" t="s">
        <v>183</v>
      </c>
      <c r="Y1" s="32" t="s">
        <v>182</v>
      </c>
      <c r="Z1" s="19"/>
      <c r="AA1" s="32"/>
      <c r="AB1" s="32"/>
      <c r="AC1" s="32"/>
      <c r="AD1" s="32"/>
      <c r="AE1" s="19"/>
      <c r="AF1" s="19"/>
      <c r="AG1" s="19"/>
      <c r="AH1" s="19"/>
      <c r="AI1" s="19"/>
      <c r="AJ1" s="19"/>
      <c r="AK1" s="19"/>
      <c r="AL1" s="19"/>
    </row>
    <row r="2" spans="1:38" x14ac:dyDescent="0.2">
      <c r="A2" s="118" t="s">
        <v>289</v>
      </c>
      <c r="B2" s="183">
        <f>+F7</f>
        <v>2</v>
      </c>
      <c r="C2" s="183">
        <f>G7</f>
        <v>1</v>
      </c>
      <c r="D2" s="43">
        <f>H7</f>
        <v>0.5</v>
      </c>
      <c r="E2" s="183">
        <f>C7</f>
        <v>1</v>
      </c>
      <c r="F2" s="22"/>
      <c r="G2" s="43">
        <f>F15</f>
        <v>20</v>
      </c>
      <c r="H2" s="43">
        <f>G15</f>
        <v>10</v>
      </c>
      <c r="I2" s="43">
        <f>H15</f>
        <v>5</v>
      </c>
      <c r="J2" s="44">
        <f>C15</f>
        <v>4</v>
      </c>
      <c r="L2" s="44">
        <f>F23</f>
        <v>50</v>
      </c>
      <c r="M2" s="44">
        <f>G23</f>
        <v>25</v>
      </c>
      <c r="N2" s="44">
        <f>H23</f>
        <v>10</v>
      </c>
      <c r="O2" s="44">
        <f>C23</f>
        <v>15</v>
      </c>
      <c r="Q2">
        <f>F43</f>
        <v>25</v>
      </c>
      <c r="R2">
        <f>G43</f>
        <v>10</v>
      </c>
      <c r="S2">
        <f>H43</f>
        <v>5</v>
      </c>
      <c r="T2">
        <f>C43</f>
        <v>25</v>
      </c>
      <c r="V2" s="45">
        <f>F60</f>
        <v>10</v>
      </c>
      <c r="W2" s="45">
        <f>G60</f>
        <v>5</v>
      </c>
      <c r="X2" s="45">
        <f>H60</f>
        <v>1</v>
      </c>
      <c r="Y2" s="45">
        <f>C60</f>
        <v>10</v>
      </c>
    </row>
    <row r="3" spans="1:38" x14ac:dyDescent="0.2">
      <c r="B3" s="22"/>
      <c r="C3" s="22"/>
      <c r="D3" s="22"/>
      <c r="E3" s="22"/>
      <c r="F3" s="27"/>
      <c r="G3" s="27"/>
      <c r="H3" s="22"/>
      <c r="I3" s="22"/>
      <c r="J3" s="22"/>
      <c r="K3" s="22"/>
      <c r="L3" s="22"/>
      <c r="M3" s="28"/>
      <c r="N3" s="28"/>
    </row>
    <row r="4" spans="1:38" s="9" customFormat="1" x14ac:dyDescent="0.2">
      <c r="C4" s="9" t="s">
        <v>241</v>
      </c>
      <c r="E4" s="9" t="s">
        <v>242</v>
      </c>
      <c r="J4" s="9" t="s">
        <v>243</v>
      </c>
      <c r="P4" s="9" t="s">
        <v>245</v>
      </c>
      <c r="V4" s="9" t="s">
        <v>246</v>
      </c>
    </row>
    <row r="5" spans="1:38" x14ac:dyDescent="0.2">
      <c r="A5" t="s">
        <v>249</v>
      </c>
      <c r="B5" t="s">
        <v>257</v>
      </c>
      <c r="C5" s="8" t="s">
        <v>280</v>
      </c>
      <c r="D5" s="8" t="s">
        <v>281</v>
      </c>
      <c r="E5" t="s">
        <v>244</v>
      </c>
      <c r="F5" t="s">
        <v>261</v>
      </c>
      <c r="G5" t="s">
        <v>240</v>
      </c>
      <c r="H5" t="s">
        <v>262</v>
      </c>
      <c r="I5" t="s">
        <v>258</v>
      </c>
      <c r="J5" t="s">
        <v>244</v>
      </c>
      <c r="K5" t="s">
        <v>261</v>
      </c>
      <c r="L5" t="s">
        <v>240</v>
      </c>
      <c r="M5" t="s">
        <v>262</v>
      </c>
      <c r="N5" t="s">
        <v>259</v>
      </c>
      <c r="O5" t="s">
        <v>244</v>
      </c>
      <c r="P5" t="s">
        <v>261</v>
      </c>
      <c r="Q5" t="s">
        <v>240</v>
      </c>
      <c r="R5" t="s">
        <v>262</v>
      </c>
      <c r="S5" t="s">
        <v>260</v>
      </c>
      <c r="T5" t="s">
        <v>244</v>
      </c>
      <c r="U5" t="s">
        <v>261</v>
      </c>
      <c r="V5" t="s">
        <v>240</v>
      </c>
      <c r="W5" t="s">
        <v>262</v>
      </c>
    </row>
    <row r="7" spans="1:38" x14ac:dyDescent="0.2">
      <c r="A7" s="37" t="s">
        <v>290</v>
      </c>
      <c r="B7" s="37" t="s">
        <v>185</v>
      </c>
      <c r="C7" s="38">
        <v>1</v>
      </c>
      <c r="D7" s="37"/>
      <c r="E7" s="38"/>
      <c r="F7" s="38">
        <v>2</v>
      </c>
      <c r="G7" s="38">
        <v>1</v>
      </c>
      <c r="H7">
        <v>0.5</v>
      </c>
    </row>
    <row r="15" spans="1:38" x14ac:dyDescent="0.2">
      <c r="A15" s="39" t="s">
        <v>294</v>
      </c>
      <c r="B15" s="39" t="s">
        <v>185</v>
      </c>
      <c r="C15" s="39">
        <v>4</v>
      </c>
      <c r="D15" s="39"/>
      <c r="E15" s="39"/>
      <c r="F15" s="39">
        <v>20</v>
      </c>
      <c r="G15" s="39">
        <v>10</v>
      </c>
      <c r="H15">
        <v>5</v>
      </c>
    </row>
    <row r="23" spans="1:8" x14ac:dyDescent="0.2">
      <c r="A23" s="40" t="s">
        <v>295</v>
      </c>
      <c r="B23" s="40" t="s">
        <v>185</v>
      </c>
      <c r="C23" s="40">
        <v>15</v>
      </c>
      <c r="D23" s="40"/>
      <c r="E23" s="40"/>
      <c r="F23" s="40">
        <v>50</v>
      </c>
      <c r="G23" s="40">
        <v>25</v>
      </c>
      <c r="H23">
        <v>10</v>
      </c>
    </row>
    <row r="43" spans="1:8" x14ac:dyDescent="0.2">
      <c r="A43" s="41" t="s">
        <v>199</v>
      </c>
      <c r="B43" s="41" t="s">
        <v>187</v>
      </c>
      <c r="C43" s="41">
        <v>25</v>
      </c>
      <c r="D43" s="41"/>
      <c r="E43" s="41"/>
      <c r="F43" s="41">
        <v>25</v>
      </c>
      <c r="G43" s="41">
        <v>10</v>
      </c>
      <c r="H43">
        <v>5</v>
      </c>
    </row>
    <row r="60" spans="1:8" x14ac:dyDescent="0.2">
      <c r="A60" s="42" t="s">
        <v>350</v>
      </c>
      <c r="B60" s="42" t="s">
        <v>186</v>
      </c>
      <c r="C60" s="42">
        <v>10</v>
      </c>
      <c r="D60" s="42"/>
      <c r="E60" s="42"/>
      <c r="F60" s="42">
        <v>10</v>
      </c>
      <c r="G60" s="42">
        <v>5</v>
      </c>
      <c r="H60">
        <v>1</v>
      </c>
    </row>
    <row r="70" spans="1:7" x14ac:dyDescent="0.2">
      <c r="A70" s="3"/>
      <c r="B70" s="3"/>
      <c r="C70" s="3"/>
      <c r="D70" s="3"/>
      <c r="E70" s="3"/>
      <c r="F70" s="3"/>
      <c r="G70" s="3"/>
    </row>
  </sheetData>
  <phoneticPr fontId="5"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44"/>
  <sheetViews>
    <sheetView showGridLines="0" zoomScale="85" zoomScaleNormal="85" workbookViewId="0"/>
  </sheetViews>
  <sheetFormatPr defaultRowHeight="12.75" x14ac:dyDescent="0.2"/>
  <cols>
    <col min="1" max="1" width="96.140625" style="3" customWidth="1"/>
    <col min="2" max="2" width="17.5703125" style="3" customWidth="1"/>
    <col min="3" max="3" width="28.7109375" style="3" customWidth="1"/>
    <col min="4" max="14" width="9.140625" style="3"/>
    <col min="15" max="15" width="2.7109375" style="3" customWidth="1"/>
    <col min="16" max="16384" width="9.140625" style="3"/>
  </cols>
  <sheetData>
    <row r="1" spans="1:3" ht="20.25" x14ac:dyDescent="0.3">
      <c r="A1" s="64" t="s">
        <v>250</v>
      </c>
    </row>
    <row r="3" spans="1:3" ht="8.25" customHeight="1" x14ac:dyDescent="0.3">
      <c r="A3" s="4"/>
    </row>
    <row r="4" spans="1:3" ht="30.75" customHeight="1" x14ac:dyDescent="0.25">
      <c r="A4" s="202" t="s">
        <v>283</v>
      </c>
      <c r="B4" s="203"/>
    </row>
    <row r="5" spans="1:3" ht="15" x14ac:dyDescent="0.25">
      <c r="A5" s="178"/>
      <c r="B5" s="65"/>
    </row>
    <row r="6" spans="1:3" ht="15.75" x14ac:dyDescent="0.25">
      <c r="A6" s="86" t="s">
        <v>250</v>
      </c>
      <c r="B6" s="66"/>
    </row>
    <row r="7" spans="1:3" ht="15" x14ac:dyDescent="0.2">
      <c r="A7" s="67" t="s">
        <v>263</v>
      </c>
      <c r="B7" s="68"/>
      <c r="C7" s="1"/>
    </row>
    <row r="8" spans="1:3" ht="15" x14ac:dyDescent="0.2">
      <c r="A8" s="67" t="s">
        <v>254</v>
      </c>
      <c r="B8" s="68"/>
      <c r="C8" s="1"/>
    </row>
    <row r="9" spans="1:3" ht="15" x14ac:dyDescent="0.2">
      <c r="A9" s="67" t="s">
        <v>277</v>
      </c>
      <c r="B9" s="68"/>
      <c r="C9" s="1"/>
    </row>
    <row r="10" spans="1:3" ht="15" x14ac:dyDescent="0.2">
      <c r="A10" s="67" t="s">
        <v>278</v>
      </c>
      <c r="B10" s="68"/>
      <c r="C10" s="1"/>
    </row>
    <row r="11" spans="1:3" ht="15" x14ac:dyDescent="0.2">
      <c r="A11" s="67" t="s">
        <v>279</v>
      </c>
      <c r="B11" s="68"/>
      <c r="C11" s="1"/>
    </row>
    <row r="12" spans="1:3" ht="15" x14ac:dyDescent="0.2">
      <c r="A12" s="67" t="s">
        <v>247</v>
      </c>
      <c r="B12" s="68"/>
      <c r="C12" s="1"/>
    </row>
    <row r="13" spans="1:3" ht="15" x14ac:dyDescent="0.2">
      <c r="A13" s="67" t="s">
        <v>268</v>
      </c>
      <c r="B13" s="68"/>
      <c r="C13" s="1"/>
    </row>
    <row r="14" spans="1:3" ht="15" x14ac:dyDescent="0.2">
      <c r="A14" s="67"/>
      <c r="B14" s="69"/>
      <c r="C14" s="1"/>
    </row>
    <row r="15" spans="1:3" ht="15.75" x14ac:dyDescent="0.25">
      <c r="A15" s="86" t="s">
        <v>251</v>
      </c>
      <c r="B15" s="69"/>
      <c r="C15" s="2"/>
    </row>
    <row r="16" spans="1:3" ht="30" customHeight="1" x14ac:dyDescent="0.25">
      <c r="A16" s="202" t="s">
        <v>264</v>
      </c>
      <c r="B16" s="203"/>
    </row>
    <row r="17" spans="1:2" ht="15" x14ac:dyDescent="0.25">
      <c r="A17" s="65"/>
      <c r="B17" s="65"/>
    </row>
    <row r="18" spans="1:2" ht="15" x14ac:dyDescent="0.25">
      <c r="A18" s="65"/>
      <c r="B18" s="65"/>
    </row>
    <row r="19" spans="1:2" ht="14.25" x14ac:dyDescent="0.2">
      <c r="A19" s="5"/>
    </row>
    <row r="20" spans="1:2" ht="14.25" x14ac:dyDescent="0.2">
      <c r="A20" s="5"/>
    </row>
    <row r="21" spans="1:2" ht="14.25" x14ac:dyDescent="0.2">
      <c r="A21" s="5"/>
    </row>
    <row r="32" spans="1:2" ht="11.25" customHeight="1" x14ac:dyDescent="0.2"/>
    <row r="33" spans="1:14" ht="11.25" customHeight="1" x14ac:dyDescent="0.2"/>
    <row r="34" spans="1:14" ht="11.25" customHeight="1" x14ac:dyDescent="0.2"/>
    <row r="35" spans="1:14" x14ac:dyDescent="0.2">
      <c r="A35" s="6"/>
      <c r="B35" s="6"/>
      <c r="C35" s="6"/>
      <c r="D35" s="6"/>
      <c r="E35" s="6"/>
      <c r="F35" s="6"/>
      <c r="G35" s="6"/>
      <c r="H35" s="6"/>
      <c r="I35" s="6"/>
      <c r="J35" s="6"/>
      <c r="K35" s="6"/>
      <c r="L35" s="6"/>
      <c r="M35" s="6"/>
      <c r="N35" s="6"/>
    </row>
    <row r="36" spans="1:14" x14ac:dyDescent="0.2">
      <c r="A36" s="6"/>
      <c r="B36" s="6"/>
      <c r="C36" s="6"/>
      <c r="D36" s="6"/>
      <c r="E36" s="6"/>
      <c r="F36" s="6"/>
      <c r="G36" s="6"/>
      <c r="H36" s="6"/>
      <c r="I36" s="6"/>
      <c r="J36" s="6"/>
      <c r="K36" s="6"/>
      <c r="L36" s="6"/>
      <c r="M36" s="6"/>
      <c r="N36" s="6"/>
    </row>
    <row r="40" spans="1:14" x14ac:dyDescent="0.2">
      <c r="A40" s="7"/>
    </row>
    <row r="41" spans="1:14" x14ac:dyDescent="0.2">
      <c r="A41" s="7"/>
    </row>
    <row r="42" spans="1:14" ht="14.25" x14ac:dyDescent="0.2">
      <c r="A42" s="7"/>
      <c r="H42" s="5"/>
    </row>
    <row r="43" spans="1:14" ht="14.25" x14ac:dyDescent="0.2">
      <c r="A43" s="7"/>
      <c r="H43" s="5"/>
    </row>
    <row r="44" spans="1:14" ht="14.25" x14ac:dyDescent="0.2">
      <c r="H44" s="5"/>
    </row>
  </sheetData>
  <mergeCells count="2">
    <mergeCell ref="A4:B4"/>
    <mergeCell ref="A16:B16"/>
  </mergeCells>
  <phoneticPr fontId="5" type="noConversion"/>
  <hyperlinks>
    <hyperlink ref="A7" location="'Executive Summary'!A1" display="     Executive summary"/>
    <hyperlink ref="A8" location="'Scope and Demographics'!A1" display="     Scope and demographics"/>
    <hyperlink ref="A10" location="'Other Performance Indicators'!A1" display="Quantitative Data - Other Performance Indicators"/>
    <hyperlink ref="A12" location="'Qualitative Info'!A1" display="Summary of Qualitative information"/>
    <hyperlink ref="A13" location="'About APQC'!A1" display="About APQC"/>
    <hyperlink ref="A9" location="'Key Performance Indicators'!A1" display="Quantitative Data - Key Performance Indicators"/>
    <hyperlink ref="A11" location="'Supplemental Data'!A1" display="Quantitative Data - Supplemental Data"/>
  </hyperlinks>
  <pageMargins left="0.5" right="0.75" top="1" bottom="1" header="0.5" footer="0.5"/>
  <pageSetup orientation="landscape" r:id="rId1"/>
  <headerFooter alignWithMargins="0">
    <oddFooter>&amp;R&amp;"-,Regular"Confidential&amp;L© 2011 APQC. ALL RIGHTS RESERVED.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126"/>
  <sheetViews>
    <sheetView showGridLines="0" zoomScale="85" zoomScaleNormal="85" zoomScaleSheetLayoutView="90" workbookViewId="0"/>
  </sheetViews>
  <sheetFormatPr defaultRowHeight="12.75" x14ac:dyDescent="0.2"/>
  <cols>
    <col min="1" max="6" width="13.7109375" style="22" customWidth="1"/>
    <col min="7" max="7" width="2.7109375" style="22" customWidth="1"/>
    <col min="8" max="14" width="13.7109375" style="22" customWidth="1"/>
    <col min="15" max="15" width="9.140625" style="22"/>
    <col min="16" max="16" width="2.7109375" style="22" customWidth="1"/>
    <col min="17" max="16384" width="9.140625" style="22"/>
  </cols>
  <sheetData>
    <row r="1" spans="1:14" ht="20.25" x14ac:dyDescent="0.25">
      <c r="A1" s="70" t="s">
        <v>252</v>
      </c>
      <c r="D1" s="201" t="s">
        <v>544</v>
      </c>
      <c r="E1" s="201"/>
      <c r="F1" s="201"/>
      <c r="G1" s="201"/>
      <c r="H1" s="201"/>
    </row>
    <row r="2" spans="1:14" x14ac:dyDescent="0.2">
      <c r="A2" s="23"/>
    </row>
    <row r="3" spans="1:14" s="24" customFormat="1" ht="18" customHeight="1" x14ac:dyDescent="0.2">
      <c r="A3" s="210" t="s">
        <v>184</v>
      </c>
      <c r="B3" s="211"/>
      <c r="C3" s="211"/>
      <c r="D3" s="211"/>
      <c r="E3" s="211"/>
      <c r="F3" s="211"/>
      <c r="G3" s="211"/>
      <c r="H3" s="211"/>
      <c r="I3" s="211"/>
      <c r="J3" s="211"/>
      <c r="K3" s="211"/>
      <c r="L3" s="211"/>
      <c r="M3" s="211"/>
    </row>
    <row r="4" spans="1:14" ht="80.25" customHeight="1" x14ac:dyDescent="0.2">
      <c r="A4" s="221" t="s">
        <v>195</v>
      </c>
      <c r="B4" s="221"/>
      <c r="C4" s="221"/>
      <c r="D4" s="221"/>
      <c r="E4" s="221"/>
      <c r="F4" s="221"/>
      <c r="G4" s="221"/>
      <c r="H4" s="221"/>
      <c r="I4" s="221"/>
      <c r="J4" s="221"/>
      <c r="K4" s="221"/>
      <c r="L4" s="221"/>
      <c r="M4" s="217"/>
    </row>
    <row r="5" spans="1:14" s="23" customFormat="1" ht="30.75" customHeight="1" x14ac:dyDescent="0.2">
      <c r="A5" s="224" t="s">
        <v>236</v>
      </c>
      <c r="B5" s="224"/>
      <c r="C5" s="224"/>
      <c r="D5" s="224"/>
      <c r="E5" s="224"/>
      <c r="F5" s="224"/>
      <c r="G5" s="224"/>
      <c r="H5" s="224"/>
      <c r="I5" s="224"/>
      <c r="J5" s="224"/>
      <c r="K5" s="224"/>
      <c r="L5" s="224"/>
      <c r="M5" s="224"/>
    </row>
    <row r="6" spans="1:14" ht="9.75" customHeight="1" x14ac:dyDescent="0.2">
      <c r="A6" s="71"/>
      <c r="B6" s="76"/>
      <c r="C6" s="76"/>
      <c r="E6" s="77"/>
      <c r="F6" s="77"/>
      <c r="G6" s="77"/>
      <c r="H6" s="77"/>
      <c r="I6" s="77"/>
      <c r="J6" s="72"/>
      <c r="K6" s="72"/>
      <c r="L6" s="72"/>
      <c r="M6" s="72"/>
    </row>
    <row r="7" spans="1:14" ht="15" x14ac:dyDescent="0.2">
      <c r="A7" s="78" t="s">
        <v>201</v>
      </c>
      <c r="C7" s="79" t="s">
        <v>188</v>
      </c>
      <c r="E7" s="77"/>
      <c r="F7" s="77"/>
      <c r="G7" s="77"/>
      <c r="H7" s="77"/>
      <c r="I7" s="77"/>
      <c r="J7" s="72"/>
      <c r="K7" s="72"/>
      <c r="L7" s="72"/>
      <c r="M7" s="72"/>
    </row>
    <row r="8" spans="1:14" s="73" customFormat="1" ht="15" x14ac:dyDescent="0.25">
      <c r="A8" s="73" t="s">
        <v>265</v>
      </c>
      <c r="C8" s="216" t="s">
        <v>196</v>
      </c>
      <c r="D8" s="216"/>
      <c r="E8" s="216"/>
      <c r="F8" s="216"/>
      <c r="G8" s="216"/>
      <c r="H8" s="216"/>
      <c r="I8" s="216"/>
      <c r="J8" s="216"/>
    </row>
    <row r="9" spans="1:14" s="73" customFormat="1" ht="15" x14ac:dyDescent="0.25">
      <c r="A9" s="73" t="s">
        <v>265</v>
      </c>
      <c r="C9" s="216" t="s">
        <v>197</v>
      </c>
      <c r="D9" s="216"/>
      <c r="E9" s="216"/>
      <c r="F9" s="216"/>
      <c r="G9" s="216"/>
      <c r="H9" s="216"/>
      <c r="I9" s="216"/>
      <c r="J9" s="216"/>
    </row>
    <row r="10" spans="1:14" s="73" customFormat="1" ht="15" x14ac:dyDescent="0.25">
      <c r="A10" s="73" t="s">
        <v>265</v>
      </c>
      <c r="C10" s="216" t="s">
        <v>198</v>
      </c>
      <c r="D10" s="216"/>
      <c r="E10" s="216"/>
      <c r="F10" s="216"/>
      <c r="G10" s="216"/>
      <c r="H10" s="216"/>
      <c r="I10" s="216"/>
      <c r="J10" s="216"/>
    </row>
    <row r="11" spans="1:14" s="72" customFormat="1" ht="15" x14ac:dyDescent="0.25">
      <c r="A11" s="73" t="s">
        <v>267</v>
      </c>
      <c r="C11" s="216" t="s">
        <v>199</v>
      </c>
      <c r="D11" s="216"/>
      <c r="E11" s="216"/>
      <c r="F11" s="216"/>
      <c r="G11" s="216"/>
      <c r="H11" s="216"/>
      <c r="I11" s="216"/>
      <c r="J11" s="216"/>
    </row>
    <row r="12" spans="1:14" s="73" customFormat="1" ht="15" x14ac:dyDescent="0.25">
      <c r="A12" s="73" t="s">
        <v>266</v>
      </c>
      <c r="C12" s="216" t="s">
        <v>200</v>
      </c>
      <c r="D12" s="216"/>
      <c r="E12" s="216"/>
      <c r="F12" s="216"/>
      <c r="G12" s="216"/>
      <c r="H12" s="216"/>
      <c r="I12" s="216"/>
      <c r="J12" s="216"/>
    </row>
    <row r="13" spans="1:14" ht="15" x14ac:dyDescent="0.2">
      <c r="A13" s="71"/>
      <c r="B13" s="73"/>
      <c r="C13" s="73"/>
      <c r="D13" s="73"/>
      <c r="E13" s="73"/>
      <c r="F13" s="73"/>
      <c r="G13" s="73"/>
      <c r="H13" s="73"/>
      <c r="I13" s="73"/>
      <c r="J13" s="73"/>
      <c r="K13" s="72"/>
      <c r="L13" s="72"/>
      <c r="M13" s="72"/>
    </row>
    <row r="14" spans="1:14" ht="35.25" customHeight="1" x14ac:dyDescent="0.2">
      <c r="A14" s="222" t="s">
        <v>194</v>
      </c>
      <c r="B14" s="222"/>
      <c r="C14" s="222"/>
      <c r="D14" s="222"/>
      <c r="E14" s="222"/>
      <c r="F14" s="222"/>
      <c r="G14" s="222"/>
      <c r="H14" s="222"/>
      <c r="I14" s="222"/>
      <c r="J14" s="222"/>
      <c r="K14" s="222"/>
      <c r="L14" s="222"/>
      <c r="M14" s="222"/>
    </row>
    <row r="15" spans="1:14" s="24" customFormat="1" ht="53.25" customHeight="1" x14ac:dyDescent="0.2">
      <c r="A15" s="212" t="s">
        <v>284</v>
      </c>
      <c r="B15" s="213"/>
      <c r="C15" s="213"/>
      <c r="D15" s="213"/>
      <c r="E15" s="213"/>
      <c r="F15" s="213"/>
      <c r="G15" s="213"/>
      <c r="H15" s="213"/>
      <c r="I15" s="213"/>
      <c r="J15" s="213"/>
      <c r="K15" s="213"/>
      <c r="L15" s="223"/>
      <c r="M15" s="223"/>
      <c r="N15" s="13"/>
    </row>
    <row r="16" spans="1:14" s="24" customFormat="1" ht="15" x14ac:dyDescent="0.2">
      <c r="A16" s="74"/>
      <c r="B16" s="212" t="s">
        <v>285</v>
      </c>
      <c r="C16" s="213"/>
      <c r="D16" s="213"/>
      <c r="E16" s="213"/>
      <c r="F16" s="74"/>
      <c r="G16" s="74"/>
      <c r="H16" s="74"/>
      <c r="I16" s="74"/>
      <c r="J16" s="74"/>
      <c r="K16" s="74"/>
      <c r="L16" s="75"/>
      <c r="M16" s="75"/>
      <c r="N16" s="13"/>
    </row>
    <row r="17" spans="1:15" s="24" customFormat="1" ht="15" x14ac:dyDescent="0.2">
      <c r="A17" s="74"/>
      <c r="B17" s="212" t="s">
        <v>286</v>
      </c>
      <c r="C17" s="213"/>
      <c r="D17" s="213"/>
      <c r="E17" s="74"/>
      <c r="F17" s="74"/>
      <c r="G17" s="74"/>
      <c r="H17" s="74"/>
      <c r="I17" s="74"/>
      <c r="J17" s="74"/>
      <c r="K17" s="74"/>
      <c r="L17" s="75"/>
      <c r="M17" s="75"/>
      <c r="N17" s="13"/>
    </row>
    <row r="18" spans="1:15" s="24" customFormat="1" ht="15" x14ac:dyDescent="0.2">
      <c r="A18" s="74"/>
      <c r="B18" s="212" t="s">
        <v>287</v>
      </c>
      <c r="C18" s="213"/>
      <c r="D18" s="213"/>
      <c r="E18" s="74"/>
      <c r="F18" s="74"/>
      <c r="G18" s="74"/>
      <c r="H18" s="74"/>
      <c r="I18" s="74"/>
      <c r="J18" s="74"/>
      <c r="K18" s="74"/>
      <c r="L18" s="75"/>
      <c r="M18" s="75"/>
      <c r="N18" s="13"/>
    </row>
    <row r="20" spans="1:15" ht="15" customHeight="1" x14ac:dyDescent="0.2">
      <c r="A20" s="220"/>
      <c r="B20" s="220"/>
      <c r="C20" s="220"/>
      <c r="D20" s="220"/>
      <c r="E20" s="220"/>
      <c r="F20" s="220"/>
      <c r="G20" s="220"/>
      <c r="H20" s="220"/>
      <c r="I20" s="220"/>
      <c r="J20" s="220"/>
      <c r="K20" s="220"/>
      <c r="L20" s="220"/>
      <c r="M20" s="220"/>
    </row>
    <row r="21" spans="1:15" s="24" customFormat="1" x14ac:dyDescent="0.2">
      <c r="A21" s="16"/>
      <c r="B21" s="16"/>
      <c r="C21" s="16"/>
      <c r="D21" s="16"/>
      <c r="E21" s="16"/>
      <c r="F21" s="16"/>
      <c r="G21" s="18"/>
      <c r="H21" s="26"/>
      <c r="I21" s="26"/>
      <c r="J21" s="26"/>
      <c r="K21" s="26"/>
      <c r="L21" s="26"/>
      <c r="M21" s="26"/>
      <c r="N21" s="13"/>
      <c r="O21" s="13"/>
    </row>
    <row r="22" spans="1:15" s="24" customFormat="1" x14ac:dyDescent="0.2">
      <c r="A22" s="16"/>
      <c r="B22" s="16"/>
      <c r="C22" s="16"/>
      <c r="D22" s="16"/>
      <c r="E22" s="16"/>
      <c r="F22" s="16"/>
      <c r="G22" s="18"/>
      <c r="H22" s="26"/>
      <c r="I22" s="26"/>
      <c r="J22" s="26"/>
      <c r="K22" s="26"/>
      <c r="L22" s="26"/>
      <c r="M22" s="26"/>
      <c r="N22" s="13"/>
      <c r="O22" s="13"/>
    </row>
    <row r="23" spans="1:15" s="24" customFormat="1" x14ac:dyDescent="0.2">
      <c r="A23" s="16"/>
      <c r="B23" s="16"/>
      <c r="C23" s="16"/>
      <c r="D23" s="16"/>
      <c r="E23" s="16"/>
      <c r="F23" s="16"/>
      <c r="G23" s="18"/>
      <c r="H23" s="26"/>
      <c r="I23" s="26"/>
      <c r="J23" s="26"/>
      <c r="K23" s="26"/>
      <c r="L23" s="26"/>
      <c r="M23" s="26"/>
      <c r="N23" s="13"/>
      <c r="O23" s="13"/>
    </row>
    <row r="24" spans="1:15" s="24" customFormat="1" x14ac:dyDescent="0.2">
      <c r="A24" s="16"/>
      <c r="B24" s="16"/>
      <c r="C24" s="16"/>
      <c r="D24" s="16"/>
      <c r="E24" s="16"/>
      <c r="F24" s="16"/>
      <c r="G24" s="18"/>
      <c r="H24" s="26"/>
      <c r="I24" s="26"/>
      <c r="J24" s="26"/>
      <c r="K24" s="26"/>
      <c r="L24" s="26"/>
      <c r="M24" s="26"/>
      <c r="N24" s="13"/>
      <c r="O24" s="13"/>
    </row>
    <row r="25" spans="1:15" s="24" customFormat="1" x14ac:dyDescent="0.2">
      <c r="A25" s="17"/>
      <c r="B25" s="17"/>
      <c r="C25" s="17"/>
      <c r="D25" s="17"/>
      <c r="E25" s="17"/>
      <c r="F25" s="17"/>
      <c r="G25" s="18"/>
      <c r="H25" s="26"/>
      <c r="I25" s="26"/>
      <c r="J25" s="26"/>
      <c r="K25" s="26"/>
      <c r="L25" s="26"/>
      <c r="M25" s="26"/>
      <c r="N25" s="13"/>
      <c r="O25" s="13"/>
    </row>
    <row r="26" spans="1:15" s="24" customFormat="1" x14ac:dyDescent="0.2">
      <c r="A26" s="18"/>
      <c r="B26" s="18"/>
      <c r="C26" s="18"/>
      <c r="D26" s="18"/>
      <c r="E26" s="18"/>
      <c r="F26" s="18"/>
      <c r="G26" s="18"/>
      <c r="H26" s="26"/>
      <c r="I26" s="26"/>
      <c r="J26" s="26"/>
      <c r="K26" s="26"/>
      <c r="L26" s="26"/>
      <c r="M26" s="26"/>
      <c r="N26" s="13"/>
      <c r="O26" s="13"/>
    </row>
    <row r="27" spans="1:15" s="24" customFormat="1" x14ac:dyDescent="0.2">
      <c r="A27" s="18"/>
      <c r="B27" s="18"/>
      <c r="C27" s="18"/>
      <c r="D27" s="18"/>
      <c r="E27" s="18"/>
      <c r="F27" s="18"/>
      <c r="G27" s="18"/>
      <c r="H27" s="26"/>
      <c r="I27" s="26"/>
      <c r="J27" s="26"/>
      <c r="K27" s="26"/>
      <c r="L27" s="26"/>
      <c r="M27" s="26"/>
      <c r="N27" s="13"/>
      <c r="O27" s="13"/>
    </row>
    <row r="28" spans="1:15" s="24" customFormat="1" x14ac:dyDescent="0.2">
      <c r="A28" s="18"/>
      <c r="B28" s="18"/>
      <c r="C28" s="18"/>
      <c r="D28" s="18"/>
      <c r="E28" s="18"/>
      <c r="F28" s="18"/>
      <c r="G28" s="18"/>
      <c r="H28" s="26"/>
      <c r="I28" s="26"/>
      <c r="J28" s="26"/>
      <c r="K28" s="26"/>
      <c r="L28" s="26"/>
      <c r="M28" s="26"/>
      <c r="N28" s="13"/>
      <c r="O28" s="13"/>
    </row>
    <row r="29" spans="1:15" s="24" customFormat="1" x14ac:dyDescent="0.2">
      <c r="A29" s="18"/>
      <c r="B29" s="18"/>
      <c r="C29" s="18"/>
      <c r="D29" s="18"/>
      <c r="E29" s="18"/>
      <c r="F29" s="18"/>
      <c r="G29" s="18"/>
      <c r="H29" s="26"/>
      <c r="I29" s="26"/>
      <c r="J29" s="26"/>
      <c r="K29" s="26"/>
      <c r="L29" s="26"/>
      <c r="M29" s="26"/>
      <c r="N29" s="13"/>
      <c r="O29" s="13"/>
    </row>
    <row r="30" spans="1:15" s="24" customFormat="1" x14ac:dyDescent="0.2">
      <c r="A30" s="18"/>
      <c r="B30" s="18"/>
      <c r="C30" s="18"/>
      <c r="D30" s="18"/>
      <c r="E30" s="18"/>
      <c r="F30" s="18"/>
      <c r="G30" s="18"/>
      <c r="H30" s="26"/>
      <c r="I30" s="26"/>
      <c r="J30" s="26"/>
      <c r="K30" s="26"/>
      <c r="L30" s="26"/>
      <c r="M30" s="26"/>
      <c r="N30" s="13"/>
      <c r="O30" s="13"/>
    </row>
    <row r="31" spans="1:15" s="24" customFormat="1" x14ac:dyDescent="0.2">
      <c r="A31" s="16"/>
      <c r="B31" s="16"/>
      <c r="C31" s="16"/>
      <c r="D31" s="16"/>
      <c r="E31" s="16"/>
      <c r="F31" s="16"/>
      <c r="G31" s="18"/>
      <c r="H31" s="26"/>
      <c r="I31" s="26"/>
      <c r="J31" s="26"/>
      <c r="K31" s="26"/>
      <c r="L31" s="26"/>
      <c r="M31" s="26"/>
      <c r="N31" s="13"/>
      <c r="O31" s="13"/>
    </row>
    <row r="32" spans="1:15" s="24" customFormat="1" x14ac:dyDescent="0.2">
      <c r="A32" s="18"/>
      <c r="B32" s="18"/>
      <c r="C32" s="18"/>
      <c r="D32" s="18"/>
      <c r="E32" s="18"/>
      <c r="F32" s="18"/>
      <c r="G32" s="18"/>
      <c r="H32" s="26"/>
      <c r="I32" s="26"/>
      <c r="J32" s="26"/>
      <c r="K32" s="26"/>
      <c r="L32" s="26"/>
      <c r="M32" s="26"/>
      <c r="N32" s="13"/>
      <c r="O32" s="13"/>
    </row>
    <row r="33" spans="1:15" s="24" customFormat="1" x14ac:dyDescent="0.2">
      <c r="A33" s="18"/>
      <c r="B33" s="18"/>
      <c r="C33" s="18"/>
      <c r="D33" s="18"/>
      <c r="E33" s="18"/>
      <c r="F33" s="18"/>
      <c r="G33" s="18"/>
      <c r="H33" s="26"/>
      <c r="I33" s="26"/>
      <c r="J33" s="26"/>
      <c r="K33" s="26"/>
      <c r="L33" s="26"/>
      <c r="M33" s="26"/>
      <c r="N33" s="13"/>
      <c r="O33" s="13"/>
    </row>
    <row r="34" spans="1:15" s="24" customFormat="1" x14ac:dyDescent="0.2">
      <c r="A34" s="18"/>
      <c r="B34" s="18"/>
      <c r="C34" s="18"/>
      <c r="D34" s="18"/>
      <c r="E34" s="18"/>
      <c r="F34" s="18"/>
      <c r="G34" s="18"/>
      <c r="H34" s="26"/>
      <c r="I34" s="26"/>
      <c r="J34" s="26"/>
      <c r="K34" s="26"/>
      <c r="L34" s="26"/>
      <c r="M34" s="26"/>
      <c r="N34" s="13"/>
      <c r="O34" s="13"/>
    </row>
    <row r="35" spans="1:15" s="24" customFormat="1" x14ac:dyDescent="0.2">
      <c r="A35" s="18"/>
      <c r="B35" s="18"/>
      <c r="C35" s="18"/>
      <c r="D35" s="18"/>
      <c r="E35" s="18"/>
      <c r="F35" s="18"/>
      <c r="G35" s="18"/>
      <c r="H35" s="26"/>
      <c r="I35" s="26"/>
      <c r="J35" s="26"/>
      <c r="K35" s="26"/>
      <c r="L35" s="26"/>
      <c r="M35" s="26"/>
      <c r="N35" s="13"/>
      <c r="O35" s="13"/>
    </row>
    <row r="36" spans="1:15" s="24" customFormat="1" x14ac:dyDescent="0.2">
      <c r="G36" s="13"/>
      <c r="H36" s="26"/>
      <c r="I36" s="26"/>
      <c r="J36" s="26"/>
      <c r="K36" s="26"/>
      <c r="L36" s="26"/>
      <c r="M36" s="26"/>
      <c r="N36" s="13"/>
      <c r="O36" s="13"/>
    </row>
    <row r="37" spans="1:15" s="24" customFormat="1" x14ac:dyDescent="0.2">
      <c r="A37" s="29"/>
      <c r="B37" s="29"/>
      <c r="C37" s="29"/>
      <c r="D37" s="29"/>
      <c r="E37" s="29"/>
      <c r="F37" s="29"/>
      <c r="G37" s="18"/>
      <c r="H37" s="26"/>
      <c r="I37" s="26"/>
      <c r="J37" s="26"/>
      <c r="K37" s="26"/>
      <c r="L37" s="26"/>
      <c r="M37" s="26"/>
      <c r="N37" s="13"/>
      <c r="O37" s="13"/>
    </row>
    <row r="38" spans="1:15" s="24" customFormat="1" x14ac:dyDescent="0.2">
      <c r="A38" s="31"/>
      <c r="B38" s="31"/>
      <c r="C38" s="31"/>
      <c r="D38" s="31"/>
      <c r="E38" s="31"/>
      <c r="F38" s="31"/>
      <c r="G38" s="26"/>
      <c r="H38" s="26"/>
      <c r="I38" s="26"/>
      <c r="J38" s="26"/>
      <c r="K38" s="26"/>
      <c r="L38" s="26"/>
      <c r="M38" s="26"/>
      <c r="N38" s="13"/>
      <c r="O38" s="13"/>
    </row>
    <row r="39" spans="1:15" s="24" customFormat="1" ht="12.75" customHeight="1" x14ac:dyDescent="0.2">
      <c r="A39" s="16"/>
      <c r="B39" s="16"/>
      <c r="C39" s="16"/>
      <c r="D39" s="16"/>
      <c r="E39" s="16"/>
      <c r="F39" s="16"/>
      <c r="G39" s="18"/>
      <c r="H39" s="29"/>
      <c r="I39" s="29"/>
      <c r="N39" s="13"/>
      <c r="O39" s="13"/>
    </row>
    <row r="40" spans="1:15" s="24" customFormat="1" x14ac:dyDescent="0.2">
      <c r="A40" s="16"/>
      <c r="B40" s="16"/>
      <c r="C40" s="16"/>
      <c r="D40" s="16"/>
      <c r="E40" s="16"/>
      <c r="F40" s="16"/>
      <c r="G40" s="18"/>
      <c r="H40" s="29"/>
      <c r="I40" s="29"/>
      <c r="N40" s="13"/>
      <c r="O40" s="13"/>
    </row>
    <row r="41" spans="1:15" s="24" customFormat="1" x14ac:dyDescent="0.2">
      <c r="A41" s="16"/>
      <c r="B41" s="16"/>
      <c r="C41" s="16"/>
      <c r="D41" s="16"/>
      <c r="E41" s="16"/>
      <c r="F41" s="16"/>
      <c r="G41" s="16"/>
      <c r="H41" s="29"/>
      <c r="I41" s="29"/>
      <c r="N41" s="2"/>
    </row>
    <row r="42" spans="1:15" s="24" customFormat="1" x14ac:dyDescent="0.2">
      <c r="A42" s="16"/>
      <c r="B42" s="16"/>
      <c r="C42" s="16"/>
      <c r="D42" s="16"/>
      <c r="E42" s="16"/>
      <c r="F42" s="16"/>
      <c r="G42" s="21"/>
      <c r="H42" s="29"/>
      <c r="I42" s="29"/>
      <c r="N42" s="1"/>
    </row>
    <row r="43" spans="1:15" s="24" customFormat="1" x14ac:dyDescent="0.2">
      <c r="A43" s="17"/>
      <c r="B43" s="17"/>
      <c r="C43" s="17"/>
      <c r="D43" s="17"/>
      <c r="E43" s="17"/>
      <c r="F43" s="17"/>
      <c r="G43" s="30"/>
      <c r="H43" s="29"/>
      <c r="I43" s="29"/>
      <c r="N43" s="15"/>
    </row>
    <row r="44" spans="1:15" s="24" customFormat="1" x14ac:dyDescent="0.2">
      <c r="A44" s="18"/>
      <c r="B44" s="18"/>
      <c r="C44" s="18"/>
      <c r="D44" s="18"/>
      <c r="E44" s="18"/>
      <c r="F44" s="18"/>
      <c r="G44" s="30"/>
      <c r="H44" s="29"/>
      <c r="I44" s="29"/>
      <c r="N44" s="15"/>
    </row>
    <row r="45" spans="1:15" s="24" customFormat="1" x14ac:dyDescent="0.2">
      <c r="A45" s="18"/>
      <c r="B45" s="18"/>
      <c r="C45" s="18"/>
      <c r="D45" s="18"/>
      <c r="E45" s="18"/>
      <c r="F45" s="18"/>
      <c r="G45" s="30"/>
      <c r="H45" s="29"/>
      <c r="I45" s="29"/>
      <c r="N45" s="15"/>
    </row>
    <row r="46" spans="1:15" s="24" customFormat="1" x14ac:dyDescent="0.2">
      <c r="A46" s="18"/>
      <c r="B46" s="18"/>
      <c r="C46" s="18"/>
      <c r="D46" s="18"/>
      <c r="E46" s="18"/>
      <c r="F46" s="18"/>
      <c r="G46" s="30"/>
      <c r="H46" s="29"/>
      <c r="I46" s="29"/>
      <c r="N46" s="15"/>
    </row>
    <row r="47" spans="1:15" s="24" customFormat="1" x14ac:dyDescent="0.2">
      <c r="A47" s="18"/>
      <c r="B47" s="18"/>
      <c r="C47" s="18"/>
      <c r="D47" s="18"/>
      <c r="E47" s="18"/>
      <c r="F47" s="18"/>
      <c r="G47" s="30"/>
      <c r="H47" s="29"/>
      <c r="I47" s="29"/>
      <c r="N47" s="15"/>
    </row>
    <row r="48" spans="1:15" s="24" customFormat="1" x14ac:dyDescent="0.2">
      <c r="A48" s="18"/>
      <c r="B48" s="18"/>
      <c r="C48" s="18"/>
      <c r="D48" s="18"/>
      <c r="E48" s="18"/>
      <c r="F48" s="18"/>
      <c r="G48" s="30"/>
      <c r="H48" s="29"/>
      <c r="I48" s="29"/>
      <c r="N48" s="15"/>
    </row>
    <row r="49" spans="1:15" s="24" customFormat="1" x14ac:dyDescent="0.2">
      <c r="A49" s="16"/>
      <c r="B49" s="16"/>
      <c r="C49" s="16"/>
      <c r="D49" s="16"/>
      <c r="E49" s="16"/>
      <c r="F49" s="16"/>
      <c r="G49" s="30"/>
      <c r="H49" s="29"/>
      <c r="I49" s="29"/>
      <c r="N49" s="15"/>
      <c r="O49" s="25"/>
    </row>
    <row r="50" spans="1:15" x14ac:dyDescent="0.2">
      <c r="A50" s="18"/>
      <c r="B50" s="18"/>
      <c r="C50" s="18"/>
      <c r="D50" s="18"/>
      <c r="E50" s="18"/>
      <c r="F50" s="18"/>
      <c r="G50" s="23"/>
      <c r="H50" s="23"/>
      <c r="I50" s="23"/>
    </row>
    <row r="51" spans="1:15" x14ac:dyDescent="0.2">
      <c r="A51" s="18"/>
      <c r="B51" s="18"/>
      <c r="C51" s="18"/>
      <c r="D51" s="18"/>
      <c r="E51" s="18"/>
      <c r="F51" s="18"/>
      <c r="G51" s="23"/>
      <c r="H51" s="23"/>
      <c r="I51" s="23"/>
    </row>
    <row r="52" spans="1:15" x14ac:dyDescent="0.2">
      <c r="A52" s="18"/>
      <c r="B52" s="18"/>
      <c r="C52" s="18"/>
      <c r="D52" s="18"/>
      <c r="E52" s="18"/>
      <c r="F52" s="18"/>
      <c r="G52" s="23"/>
      <c r="H52" s="23"/>
      <c r="I52" s="23"/>
    </row>
    <row r="53" spans="1:15" x14ac:dyDescent="0.2">
      <c r="A53" s="18"/>
      <c r="B53" s="18"/>
      <c r="C53" s="18"/>
      <c r="D53" s="18"/>
      <c r="E53" s="18"/>
      <c r="F53" s="18"/>
      <c r="G53" s="23"/>
      <c r="H53" s="23"/>
      <c r="I53" s="23"/>
    </row>
    <row r="54" spans="1:15" x14ac:dyDescent="0.2">
      <c r="A54" s="23"/>
      <c r="B54" s="23"/>
      <c r="C54" s="23"/>
      <c r="D54" s="23"/>
      <c r="E54" s="23"/>
      <c r="F54" s="23"/>
      <c r="G54" s="23"/>
      <c r="H54" s="23"/>
      <c r="I54" s="23"/>
    </row>
    <row r="56" spans="1:15" x14ac:dyDescent="0.2">
      <c r="A56" s="16"/>
      <c r="B56" s="16"/>
      <c r="C56" s="16"/>
      <c r="D56" s="16"/>
      <c r="E56" s="16"/>
      <c r="F56" s="16"/>
    </row>
    <row r="57" spans="1:15" x14ac:dyDescent="0.2">
      <c r="A57" s="16"/>
      <c r="B57" s="16"/>
      <c r="C57" s="16"/>
      <c r="D57" s="16"/>
      <c r="E57" s="16"/>
      <c r="F57" s="16"/>
    </row>
    <row r="58" spans="1:15" x14ac:dyDescent="0.2">
      <c r="A58" s="16"/>
      <c r="B58" s="16"/>
      <c r="C58" s="16"/>
      <c r="D58" s="16"/>
      <c r="E58" s="16"/>
      <c r="F58" s="16"/>
    </row>
    <row r="59" spans="1:15" x14ac:dyDescent="0.2">
      <c r="A59" s="16"/>
      <c r="B59" s="16"/>
      <c r="C59" s="16"/>
      <c r="D59" s="16"/>
      <c r="E59" s="16"/>
      <c r="F59" s="16"/>
    </row>
    <row r="60" spans="1:15" x14ac:dyDescent="0.2">
      <c r="A60" s="17"/>
      <c r="B60" s="17"/>
      <c r="C60" s="17"/>
      <c r="D60" s="17"/>
      <c r="E60" s="17"/>
      <c r="F60" s="17"/>
    </row>
    <row r="61" spans="1:15" x14ac:dyDescent="0.2">
      <c r="A61" s="18"/>
      <c r="B61" s="18"/>
      <c r="C61" s="18"/>
      <c r="D61" s="18"/>
      <c r="E61" s="18"/>
      <c r="F61" s="18"/>
    </row>
    <row r="62" spans="1:15" x14ac:dyDescent="0.2">
      <c r="A62" s="18"/>
      <c r="B62" s="18"/>
      <c r="C62" s="18"/>
      <c r="D62" s="18"/>
      <c r="E62" s="18"/>
      <c r="F62" s="18"/>
    </row>
    <row r="63" spans="1:15" x14ac:dyDescent="0.2">
      <c r="A63" s="18"/>
      <c r="B63" s="18"/>
      <c r="C63" s="18"/>
      <c r="D63" s="18"/>
      <c r="E63" s="18"/>
      <c r="F63" s="18"/>
    </row>
    <row r="64" spans="1:15" x14ac:dyDescent="0.2">
      <c r="A64" s="18"/>
      <c r="B64" s="18"/>
      <c r="C64" s="18"/>
      <c r="D64" s="18"/>
      <c r="E64" s="18"/>
      <c r="F64" s="18"/>
    </row>
    <row r="65" spans="1:15" x14ac:dyDescent="0.2">
      <c r="A65" s="18"/>
      <c r="B65" s="18"/>
      <c r="C65" s="18"/>
      <c r="D65" s="18"/>
      <c r="E65" s="18"/>
      <c r="F65" s="18"/>
    </row>
    <row r="66" spans="1:15" x14ac:dyDescent="0.2">
      <c r="A66" s="16"/>
      <c r="B66" s="16"/>
      <c r="C66" s="16"/>
      <c r="D66" s="16"/>
      <c r="E66" s="16"/>
      <c r="F66" s="16"/>
    </row>
    <row r="67" spans="1:15" x14ac:dyDescent="0.2">
      <c r="A67" s="18"/>
      <c r="B67" s="18"/>
      <c r="C67" s="18"/>
      <c r="D67" s="18"/>
      <c r="E67" s="18"/>
      <c r="F67" s="18"/>
    </row>
    <row r="68" spans="1:15" x14ac:dyDescent="0.2">
      <c r="A68" s="18"/>
      <c r="B68" s="18"/>
      <c r="C68" s="18"/>
      <c r="D68" s="18"/>
      <c r="E68" s="18"/>
      <c r="F68" s="18"/>
    </row>
    <row r="69" spans="1:15" x14ac:dyDescent="0.2">
      <c r="A69" s="18"/>
      <c r="B69" s="18"/>
      <c r="C69" s="18"/>
      <c r="D69" s="18"/>
      <c r="E69" s="18"/>
      <c r="F69" s="18"/>
    </row>
    <row r="70" spans="1:15" x14ac:dyDescent="0.2">
      <c r="A70" s="18"/>
      <c r="B70" s="18"/>
      <c r="C70" s="18"/>
      <c r="D70" s="18"/>
      <c r="E70" s="18"/>
      <c r="F70" s="18"/>
    </row>
    <row r="71" spans="1:15" x14ac:dyDescent="0.2">
      <c r="A71" s="18"/>
      <c r="B71" s="18"/>
      <c r="C71" s="18"/>
      <c r="D71" s="18"/>
      <c r="E71" s="18"/>
      <c r="F71" s="18"/>
    </row>
    <row r="72" spans="1:15" ht="35.25" customHeight="1" x14ac:dyDescent="0.2">
      <c r="A72" s="213" t="s">
        <v>234</v>
      </c>
      <c r="B72" s="213"/>
      <c r="C72" s="213"/>
      <c r="D72" s="213"/>
      <c r="E72" s="213"/>
      <c r="F72" s="213"/>
      <c r="G72" s="213"/>
      <c r="H72" s="213"/>
      <c r="I72" s="213"/>
      <c r="J72" s="213"/>
      <c r="K72" s="213"/>
      <c r="L72" s="223"/>
      <c r="M72" s="223"/>
    </row>
    <row r="73" spans="1:15" s="24" customFormat="1" x14ac:dyDescent="0.2">
      <c r="A73" s="31"/>
      <c r="B73" s="31"/>
      <c r="C73" s="31"/>
      <c r="D73" s="31"/>
      <c r="E73" s="31"/>
      <c r="F73" s="31"/>
      <c r="G73" s="26"/>
      <c r="H73" s="26"/>
      <c r="I73" s="26"/>
      <c r="J73" s="26"/>
      <c r="K73" s="26"/>
      <c r="L73" s="26"/>
      <c r="M73" s="26"/>
      <c r="N73" s="13"/>
      <c r="O73" s="13"/>
    </row>
    <row r="74" spans="1:15" s="24" customFormat="1" ht="12.75" customHeight="1" x14ac:dyDescent="0.2">
      <c r="A74" s="16"/>
      <c r="B74" s="16"/>
      <c r="C74" s="16"/>
      <c r="D74" s="16"/>
      <c r="E74" s="16"/>
      <c r="F74" s="16"/>
      <c r="G74" s="18"/>
      <c r="H74" s="29"/>
      <c r="I74" s="29"/>
      <c r="N74" s="13"/>
      <c r="O74" s="13"/>
    </row>
    <row r="75" spans="1:15" s="24" customFormat="1" x14ac:dyDescent="0.2">
      <c r="A75" s="16"/>
      <c r="B75" s="16"/>
      <c r="C75" s="16"/>
      <c r="D75" s="16"/>
      <c r="E75" s="16"/>
      <c r="F75" s="16"/>
      <c r="G75" s="18"/>
      <c r="H75" s="29"/>
      <c r="I75" s="29"/>
      <c r="N75" s="13"/>
      <c r="O75" s="13"/>
    </row>
    <row r="76" spans="1:15" s="24" customFormat="1" x14ac:dyDescent="0.2">
      <c r="A76" s="16"/>
      <c r="B76" s="16"/>
      <c r="C76" s="16"/>
      <c r="D76" s="16"/>
      <c r="E76" s="16"/>
      <c r="F76" s="16"/>
      <c r="G76" s="16"/>
      <c r="H76" s="29"/>
      <c r="I76" s="29"/>
      <c r="N76" s="2"/>
    </row>
    <row r="77" spans="1:15" s="24" customFormat="1" x14ac:dyDescent="0.2">
      <c r="A77" s="16"/>
      <c r="B77" s="16"/>
      <c r="C77" s="16"/>
      <c r="D77" s="16"/>
      <c r="E77" s="16"/>
      <c r="F77" s="16"/>
      <c r="G77" s="21"/>
      <c r="H77" s="29"/>
      <c r="I77" s="29"/>
      <c r="N77" s="1"/>
    </row>
    <row r="78" spans="1:15" s="24" customFormat="1" x14ac:dyDescent="0.2">
      <c r="A78" s="17"/>
      <c r="B78" s="17"/>
      <c r="C78" s="17"/>
      <c r="D78" s="17"/>
      <c r="E78" s="17"/>
      <c r="F78" s="17"/>
      <c r="G78" s="30"/>
      <c r="H78" s="29"/>
      <c r="I78" s="29"/>
      <c r="N78" s="15"/>
    </row>
    <row r="79" spans="1:15" s="24" customFormat="1" x14ac:dyDescent="0.2">
      <c r="A79" s="18"/>
      <c r="B79" s="18"/>
      <c r="C79" s="18"/>
      <c r="D79" s="18"/>
      <c r="E79" s="18"/>
      <c r="F79" s="18"/>
      <c r="G79" s="30"/>
      <c r="H79" s="29"/>
      <c r="I79" s="29"/>
      <c r="N79" s="15"/>
    </row>
    <row r="80" spans="1:15" s="24" customFormat="1" x14ac:dyDescent="0.2">
      <c r="A80" s="18"/>
      <c r="B80" s="18"/>
      <c r="C80" s="18"/>
      <c r="D80" s="18"/>
      <c r="E80" s="18"/>
      <c r="F80" s="18"/>
      <c r="G80" s="30"/>
      <c r="H80" s="29"/>
      <c r="I80" s="29"/>
      <c r="N80" s="15"/>
    </row>
    <row r="81" spans="1:15" s="24" customFormat="1" x14ac:dyDescent="0.2">
      <c r="A81" s="18"/>
      <c r="B81" s="18"/>
      <c r="C81" s="18"/>
      <c r="D81" s="18"/>
      <c r="E81" s="18"/>
      <c r="F81" s="18"/>
      <c r="G81" s="30"/>
      <c r="H81" s="29"/>
      <c r="I81" s="29"/>
      <c r="N81" s="15"/>
    </row>
    <row r="82" spans="1:15" s="24" customFormat="1" x14ac:dyDescent="0.2">
      <c r="A82" s="18"/>
      <c r="B82" s="18"/>
      <c r="C82" s="18"/>
      <c r="D82" s="18"/>
      <c r="E82" s="18"/>
      <c r="F82" s="18"/>
      <c r="G82" s="30"/>
      <c r="H82" s="29"/>
      <c r="I82" s="29"/>
      <c r="N82" s="15"/>
    </row>
    <row r="83" spans="1:15" s="24" customFormat="1" x14ac:dyDescent="0.2">
      <c r="A83" s="18"/>
      <c r="B83" s="18"/>
      <c r="C83" s="18"/>
      <c r="D83" s="18"/>
      <c r="E83" s="18"/>
      <c r="F83" s="18"/>
      <c r="G83" s="30"/>
      <c r="H83" s="29"/>
      <c r="I83" s="29"/>
      <c r="N83" s="15"/>
    </row>
    <row r="84" spans="1:15" s="24" customFormat="1" x14ac:dyDescent="0.2">
      <c r="A84" s="16"/>
      <c r="B84" s="16"/>
      <c r="C84" s="16"/>
      <c r="D84" s="16"/>
      <c r="E84" s="16"/>
      <c r="F84" s="16"/>
      <c r="G84" s="30"/>
      <c r="H84" s="29"/>
      <c r="I84" s="29"/>
      <c r="N84" s="15"/>
      <c r="O84" s="25"/>
    </row>
    <row r="85" spans="1:15" x14ac:dyDescent="0.2">
      <c r="A85" s="18"/>
      <c r="B85" s="18"/>
      <c r="C85" s="18"/>
      <c r="D85" s="18"/>
      <c r="E85" s="18"/>
      <c r="F85" s="18"/>
      <c r="G85" s="23"/>
      <c r="H85" s="23"/>
      <c r="I85" s="23"/>
    </row>
    <row r="86" spans="1:15" x14ac:dyDescent="0.2">
      <c r="A86" s="18"/>
      <c r="B86" s="18"/>
      <c r="C86" s="18"/>
      <c r="D86" s="18"/>
      <c r="E86" s="18"/>
      <c r="F86" s="18"/>
      <c r="G86" s="23"/>
      <c r="H86" s="23"/>
      <c r="I86" s="23"/>
    </row>
    <row r="87" spans="1:15" x14ac:dyDescent="0.2">
      <c r="A87" s="18"/>
      <c r="B87" s="18"/>
      <c r="C87" s="18"/>
      <c r="D87" s="18"/>
      <c r="E87" s="18"/>
      <c r="F87" s="18"/>
      <c r="G87" s="23"/>
      <c r="H87" s="23"/>
      <c r="I87" s="23"/>
    </row>
    <row r="88" spans="1:15" x14ac:dyDescent="0.2">
      <c r="A88" s="18"/>
      <c r="B88" s="18"/>
      <c r="C88" s="18"/>
      <c r="D88" s="18"/>
      <c r="E88" s="18"/>
      <c r="F88" s="18"/>
      <c r="G88" s="23"/>
      <c r="H88" s="23"/>
      <c r="I88" s="23"/>
    </row>
    <row r="89" spans="1:15" ht="35.25" customHeight="1" x14ac:dyDescent="0.2">
      <c r="A89" s="213" t="s">
        <v>235</v>
      </c>
      <c r="B89" s="213"/>
      <c r="C89" s="213"/>
      <c r="D89" s="213"/>
      <c r="E89" s="213"/>
      <c r="F89" s="213"/>
      <c r="G89" s="213"/>
      <c r="H89" s="213"/>
      <c r="I89" s="213"/>
      <c r="J89" s="213"/>
      <c r="K89" s="213"/>
      <c r="L89" s="223"/>
      <c r="M89" s="223"/>
    </row>
    <row r="90" spans="1:15" x14ac:dyDescent="0.2">
      <c r="A90" s="16"/>
      <c r="B90" s="16"/>
      <c r="C90" s="16"/>
      <c r="D90" s="16"/>
      <c r="E90" s="16"/>
      <c r="F90" s="16"/>
    </row>
    <row r="91" spans="1:15" x14ac:dyDescent="0.2">
      <c r="A91" s="16"/>
      <c r="B91" s="16"/>
      <c r="C91" s="16"/>
      <c r="D91" s="16"/>
      <c r="E91" s="16"/>
      <c r="F91" s="16"/>
    </row>
    <row r="92" spans="1:15" x14ac:dyDescent="0.2">
      <c r="A92" s="16"/>
      <c r="B92" s="16"/>
      <c r="C92" s="16"/>
      <c r="D92" s="16"/>
      <c r="E92" s="16"/>
      <c r="F92" s="16"/>
    </row>
    <row r="93" spans="1:15" x14ac:dyDescent="0.2">
      <c r="A93" s="16"/>
      <c r="B93" s="16"/>
      <c r="C93" s="16"/>
      <c r="D93" s="16"/>
      <c r="E93" s="16"/>
      <c r="F93" s="16"/>
    </row>
    <row r="94" spans="1:15" x14ac:dyDescent="0.2">
      <c r="A94" s="17"/>
      <c r="B94" s="17"/>
      <c r="C94" s="17"/>
      <c r="D94" s="17"/>
      <c r="E94" s="17"/>
      <c r="F94" s="17"/>
    </row>
    <row r="95" spans="1:15" x14ac:dyDescent="0.2">
      <c r="A95" s="18"/>
      <c r="B95" s="18"/>
      <c r="C95" s="18"/>
      <c r="D95" s="18"/>
      <c r="E95" s="18"/>
      <c r="F95" s="18"/>
    </row>
    <row r="96" spans="1:15" x14ac:dyDescent="0.2">
      <c r="A96" s="18"/>
      <c r="B96" s="18"/>
      <c r="C96" s="18"/>
      <c r="D96" s="18"/>
      <c r="E96" s="18"/>
      <c r="F96" s="18"/>
    </row>
    <row r="97" spans="1:13" x14ac:dyDescent="0.2">
      <c r="A97" s="18"/>
      <c r="B97" s="18"/>
      <c r="C97" s="18"/>
      <c r="D97" s="18"/>
      <c r="E97" s="18"/>
      <c r="F97" s="18"/>
    </row>
    <row r="98" spans="1:13" x14ac:dyDescent="0.2">
      <c r="A98" s="18"/>
      <c r="B98" s="18"/>
      <c r="C98" s="18"/>
      <c r="D98" s="18"/>
      <c r="E98" s="18"/>
      <c r="F98" s="18"/>
    </row>
    <row r="99" spans="1:13" x14ac:dyDescent="0.2">
      <c r="A99" s="18"/>
      <c r="B99" s="18"/>
      <c r="C99" s="18"/>
      <c r="D99" s="18"/>
      <c r="E99" s="18"/>
      <c r="F99" s="18"/>
    </row>
    <row r="100" spans="1:13" x14ac:dyDescent="0.2">
      <c r="A100" s="16"/>
      <c r="B100" s="16"/>
      <c r="C100" s="16"/>
      <c r="D100" s="16"/>
      <c r="E100" s="16"/>
      <c r="F100" s="16"/>
    </row>
    <row r="101" spans="1:13" x14ac:dyDescent="0.2">
      <c r="A101" s="18"/>
      <c r="B101" s="18"/>
      <c r="C101" s="18"/>
      <c r="D101" s="18"/>
      <c r="E101" s="18"/>
      <c r="F101" s="18"/>
    </row>
    <row r="102" spans="1:13" x14ac:dyDescent="0.2">
      <c r="A102" s="18"/>
      <c r="B102" s="18"/>
      <c r="C102" s="18"/>
      <c r="D102" s="18"/>
      <c r="E102" s="18"/>
      <c r="F102" s="18"/>
    </row>
    <row r="103" spans="1:13" x14ac:dyDescent="0.2">
      <c r="A103" s="18"/>
      <c r="B103" s="18"/>
      <c r="C103" s="18"/>
      <c r="D103" s="18"/>
      <c r="E103" s="18"/>
      <c r="F103" s="18"/>
    </row>
    <row r="104" spans="1:13" x14ac:dyDescent="0.2">
      <c r="A104" s="18"/>
      <c r="B104" s="18"/>
      <c r="C104" s="18"/>
      <c r="D104" s="18"/>
      <c r="E104" s="18"/>
      <c r="F104" s="18"/>
    </row>
    <row r="107" spans="1:13" ht="30.75" customHeight="1" x14ac:dyDescent="0.2">
      <c r="A107" s="224" t="s">
        <v>202</v>
      </c>
      <c r="B107" s="217"/>
      <c r="C107" s="217"/>
      <c r="D107" s="217"/>
      <c r="E107" s="217"/>
      <c r="F107" s="217"/>
      <c r="G107" s="217"/>
      <c r="H107" s="217"/>
      <c r="I107" s="217"/>
      <c r="J107" s="217"/>
      <c r="K107" s="217"/>
      <c r="L107" s="217"/>
      <c r="M107" s="217"/>
    </row>
    <row r="108" spans="1:13" ht="15" x14ac:dyDescent="0.2">
      <c r="A108" s="115"/>
      <c r="B108" s="69"/>
      <c r="C108" s="69"/>
      <c r="D108" s="69"/>
      <c r="E108" s="69"/>
      <c r="F108" s="69"/>
      <c r="G108" s="69"/>
      <c r="H108" s="69"/>
      <c r="I108" s="69"/>
      <c r="J108" s="69"/>
      <c r="K108" s="69"/>
      <c r="L108" s="69"/>
      <c r="M108" s="69"/>
    </row>
    <row r="109" spans="1:13" ht="15" x14ac:dyDescent="0.2">
      <c r="A109" s="115"/>
      <c r="B109" s="69"/>
      <c r="C109" s="69"/>
      <c r="D109" s="69"/>
      <c r="E109" s="69"/>
      <c r="F109" s="69"/>
      <c r="G109" s="69"/>
      <c r="H109" s="69"/>
      <c r="I109" s="69"/>
      <c r="J109" s="69"/>
      <c r="K109" s="69"/>
      <c r="L109" s="69"/>
      <c r="M109" s="69"/>
    </row>
    <row r="110" spans="1:13" ht="15.75" thickBot="1" x14ac:dyDescent="0.25">
      <c r="A110" s="115"/>
      <c r="B110" s="69"/>
      <c r="C110" s="69"/>
      <c r="D110" s="69"/>
      <c r="E110" s="69"/>
      <c r="F110" s="69"/>
      <c r="G110" s="69"/>
      <c r="H110" s="69"/>
      <c r="I110" s="69"/>
      <c r="J110" s="69"/>
      <c r="K110" s="69"/>
      <c r="L110" s="69"/>
      <c r="M110" s="69"/>
    </row>
    <row r="111" spans="1:13" ht="30" customHeight="1" thickBot="1" x14ac:dyDescent="0.25">
      <c r="A111" s="204" t="s">
        <v>185</v>
      </c>
      <c r="B111" s="206"/>
      <c r="C111" s="204" t="s">
        <v>196</v>
      </c>
      <c r="D111" s="205"/>
      <c r="E111" s="205"/>
      <c r="F111" s="205"/>
      <c r="G111" s="206"/>
      <c r="H111" s="207">
        <f>ChartData!E2</f>
        <v>1</v>
      </c>
      <c r="I111" s="208"/>
      <c r="J111" s="88">
        <f>ChartData!D2</f>
        <v>0.5</v>
      </c>
      <c r="K111" s="88">
        <f>ChartData!C2</f>
        <v>1</v>
      </c>
      <c r="L111" s="89">
        <f>ChartData!B2</f>
        <v>2</v>
      </c>
      <c r="M111" s="87"/>
    </row>
    <row r="112" spans="1:13" ht="30" customHeight="1" thickBot="1" x14ac:dyDescent="0.25">
      <c r="A112" s="204" t="s">
        <v>185</v>
      </c>
      <c r="B112" s="206"/>
      <c r="C112" s="204" t="s">
        <v>197</v>
      </c>
      <c r="D112" s="205"/>
      <c r="E112" s="205"/>
      <c r="F112" s="205"/>
      <c r="G112" s="206"/>
      <c r="H112" s="207">
        <f>ChartData!J2</f>
        <v>4</v>
      </c>
      <c r="I112" s="208"/>
      <c r="J112" s="88">
        <f>ChartData!I2</f>
        <v>5</v>
      </c>
      <c r="K112" s="88">
        <f>ChartData!H2</f>
        <v>10</v>
      </c>
      <c r="L112" s="89">
        <f>ChartData!G2</f>
        <v>20</v>
      </c>
      <c r="M112" s="87"/>
    </row>
    <row r="113" spans="1:13" ht="30" customHeight="1" thickBot="1" x14ac:dyDescent="0.25">
      <c r="A113" s="204" t="s">
        <v>185</v>
      </c>
      <c r="B113" s="206"/>
      <c r="C113" s="204" t="s">
        <v>198</v>
      </c>
      <c r="D113" s="205"/>
      <c r="E113" s="205"/>
      <c r="F113" s="205"/>
      <c r="G113" s="206"/>
      <c r="H113" s="207">
        <f>ChartData!O2</f>
        <v>15</v>
      </c>
      <c r="I113" s="208"/>
      <c r="J113" s="88">
        <f>ChartData!N2</f>
        <v>10</v>
      </c>
      <c r="K113" s="88">
        <f>ChartData!M2</f>
        <v>25</v>
      </c>
      <c r="L113" s="89">
        <f>ChartData!L2</f>
        <v>50</v>
      </c>
      <c r="M113" s="87"/>
    </row>
    <row r="114" spans="1:13" ht="30" customHeight="1" thickBot="1" x14ac:dyDescent="0.25">
      <c r="A114" s="204" t="s">
        <v>187</v>
      </c>
      <c r="B114" s="206"/>
      <c r="C114" s="204" t="s">
        <v>199</v>
      </c>
      <c r="D114" s="205"/>
      <c r="E114" s="205"/>
      <c r="F114" s="205"/>
      <c r="G114" s="206"/>
      <c r="H114" s="214">
        <f>ChartData!T2</f>
        <v>25</v>
      </c>
      <c r="I114" s="215"/>
      <c r="J114" s="90">
        <f>ChartData!S2</f>
        <v>5</v>
      </c>
      <c r="K114" s="90">
        <f>ChartData!R2</f>
        <v>10</v>
      </c>
      <c r="L114" s="91">
        <f>ChartData!Q2</f>
        <v>25</v>
      </c>
      <c r="M114" s="87"/>
    </row>
    <row r="115" spans="1:13" ht="30" customHeight="1" thickBot="1" x14ac:dyDescent="0.25">
      <c r="A115" s="204" t="s">
        <v>186</v>
      </c>
      <c r="B115" s="206"/>
      <c r="C115" s="204" t="s">
        <v>200</v>
      </c>
      <c r="D115" s="205"/>
      <c r="E115" s="205"/>
      <c r="F115" s="205"/>
      <c r="G115" s="206"/>
      <c r="H115" s="214">
        <f>ChartData!Y2</f>
        <v>10</v>
      </c>
      <c r="I115" s="215"/>
      <c r="J115" s="90">
        <f>ChartData!X2</f>
        <v>1</v>
      </c>
      <c r="K115" s="90">
        <f>ChartData!W2</f>
        <v>5</v>
      </c>
      <c r="L115" s="91">
        <f>ChartData!V2</f>
        <v>10</v>
      </c>
      <c r="M115" s="87"/>
    </row>
    <row r="116" spans="1:13" ht="15.75" x14ac:dyDescent="0.2">
      <c r="A116" s="87"/>
      <c r="B116" s="87"/>
      <c r="C116" s="87"/>
      <c r="D116" s="87"/>
      <c r="E116" s="87"/>
      <c r="F116" s="87"/>
      <c r="G116" s="87"/>
      <c r="H116" s="87"/>
      <c r="I116" s="87"/>
      <c r="J116" s="87"/>
      <c r="K116" s="87"/>
      <c r="L116" s="87"/>
      <c r="M116" s="87"/>
    </row>
    <row r="117" spans="1:13" ht="15.75" x14ac:dyDescent="0.2">
      <c r="A117" s="87"/>
      <c r="B117" s="87"/>
      <c r="C117" s="87"/>
      <c r="D117" s="87"/>
      <c r="E117" s="87"/>
      <c r="F117" s="87"/>
      <c r="G117" s="87"/>
      <c r="H117" s="87"/>
      <c r="I117" s="87"/>
      <c r="J117" s="87"/>
      <c r="K117" s="87"/>
      <c r="L117" s="87"/>
      <c r="M117" s="87"/>
    </row>
    <row r="118" spans="1:13" ht="15" customHeight="1" x14ac:dyDescent="0.2">
      <c r="A118" s="209" t="s">
        <v>276</v>
      </c>
      <c r="B118" s="209"/>
      <c r="C118" s="209"/>
      <c r="D118" s="209"/>
      <c r="E118" s="209"/>
      <c r="F118" s="209"/>
      <c r="G118" s="209"/>
      <c r="H118" s="209"/>
      <c r="I118" s="209"/>
      <c r="J118" s="209"/>
      <c r="K118" s="209"/>
      <c r="L118" s="209"/>
      <c r="M118" s="209"/>
    </row>
    <row r="119" spans="1:13" ht="18" customHeight="1" x14ac:dyDescent="0.2">
      <c r="A119" s="209"/>
      <c r="B119" s="209"/>
      <c r="C119" s="209"/>
      <c r="D119" s="209"/>
      <c r="E119" s="209"/>
      <c r="F119" s="209"/>
      <c r="G119" s="209"/>
      <c r="H119" s="209"/>
      <c r="I119" s="209"/>
      <c r="J119" s="209"/>
      <c r="K119" s="209"/>
      <c r="L119" s="209"/>
      <c r="M119" s="209"/>
    </row>
    <row r="120" spans="1:13" ht="15" x14ac:dyDescent="0.2">
      <c r="A120" s="92" t="s">
        <v>190</v>
      </c>
      <c r="B120" s="72"/>
      <c r="C120" s="72"/>
      <c r="D120" s="72"/>
      <c r="E120" s="72"/>
      <c r="F120" s="72"/>
      <c r="G120" s="72"/>
      <c r="H120" s="72"/>
      <c r="I120" s="72"/>
      <c r="J120" s="72"/>
      <c r="K120" s="72"/>
      <c r="L120" s="72"/>
      <c r="M120" s="72"/>
    </row>
    <row r="121" spans="1:13" ht="15" x14ac:dyDescent="0.2">
      <c r="A121" s="92" t="s">
        <v>191</v>
      </c>
      <c r="B121" s="72"/>
      <c r="C121" s="72"/>
      <c r="D121" s="72"/>
      <c r="E121" s="72"/>
      <c r="F121" s="72"/>
      <c r="G121" s="72"/>
      <c r="H121" s="72"/>
      <c r="I121" s="72"/>
      <c r="J121" s="72"/>
      <c r="K121" s="72"/>
      <c r="L121" s="72"/>
      <c r="M121" s="72"/>
    </row>
    <row r="122" spans="1:13" ht="15" x14ac:dyDescent="0.2">
      <c r="A122" s="92" t="s">
        <v>192</v>
      </c>
      <c r="B122" s="72"/>
      <c r="C122" s="72"/>
      <c r="D122" s="72"/>
      <c r="E122" s="72"/>
      <c r="F122" s="72"/>
      <c r="G122" s="72"/>
      <c r="H122" s="72"/>
      <c r="I122" s="72"/>
      <c r="J122" s="72"/>
      <c r="K122" s="72"/>
      <c r="L122" s="72"/>
      <c r="M122" s="72"/>
    </row>
    <row r="123" spans="1:13" ht="12.75" customHeight="1" x14ac:dyDescent="0.2">
      <c r="A123" s="218"/>
      <c r="B123" s="218"/>
      <c r="C123" s="218"/>
      <c r="D123" s="218"/>
      <c r="E123" s="218"/>
      <c r="F123" s="218"/>
      <c r="G123" s="218"/>
      <c r="H123" s="218"/>
      <c r="I123" s="218"/>
      <c r="J123" s="218"/>
      <c r="K123" s="218"/>
      <c r="L123" s="218"/>
      <c r="M123" s="218"/>
    </row>
    <row r="124" spans="1:13" ht="12.75" customHeight="1" x14ac:dyDescent="0.2">
      <c r="A124" s="219"/>
      <c r="B124" s="219"/>
      <c r="C124" s="219"/>
      <c r="D124" s="219"/>
      <c r="E124" s="219"/>
      <c r="F124" s="219"/>
      <c r="G124" s="219"/>
      <c r="H124" s="219"/>
      <c r="I124" s="219"/>
      <c r="J124" s="219"/>
      <c r="K124" s="219"/>
      <c r="L124" s="219"/>
      <c r="M124" s="219"/>
    </row>
    <row r="125" spans="1:13" ht="15.75" x14ac:dyDescent="0.2">
      <c r="A125" s="210" t="s">
        <v>253</v>
      </c>
      <c r="B125" s="210"/>
      <c r="C125" s="210"/>
      <c r="D125" s="210"/>
      <c r="E125" s="210"/>
      <c r="F125" s="210"/>
      <c r="G125" s="210"/>
      <c r="H125" s="210"/>
      <c r="I125" s="210"/>
      <c r="J125" s="210"/>
      <c r="K125" s="210"/>
      <c r="L125" s="210"/>
      <c r="M125" s="210"/>
    </row>
    <row r="126" spans="1:13" ht="72" customHeight="1" x14ac:dyDescent="0.2">
      <c r="A126" s="217" t="s">
        <v>275</v>
      </c>
      <c r="B126" s="217"/>
      <c r="C126" s="217"/>
      <c r="D126" s="217"/>
      <c r="E126" s="217"/>
      <c r="F126" s="217"/>
      <c r="G126" s="217"/>
      <c r="H126" s="217"/>
      <c r="I126" s="217"/>
      <c r="J126" s="217"/>
      <c r="K126" s="217"/>
      <c r="L126" s="217"/>
      <c r="M126" s="217"/>
    </row>
  </sheetData>
  <mergeCells count="38">
    <mergeCell ref="B18:D18"/>
    <mergeCell ref="B16:E16"/>
    <mergeCell ref="C112:G112"/>
    <mergeCell ref="A112:B112"/>
    <mergeCell ref="A72:M72"/>
    <mergeCell ref="A89:M89"/>
    <mergeCell ref="C111:G111"/>
    <mergeCell ref="H111:I111"/>
    <mergeCell ref="A107:M107"/>
    <mergeCell ref="A15:M15"/>
    <mergeCell ref="C9:J9"/>
    <mergeCell ref="C10:J10"/>
    <mergeCell ref="A5:M5"/>
    <mergeCell ref="C11:J11"/>
    <mergeCell ref="C12:J12"/>
    <mergeCell ref="A126:M126"/>
    <mergeCell ref="A125:M125"/>
    <mergeCell ref="A123:M123"/>
    <mergeCell ref="A124:M124"/>
    <mergeCell ref="C113:G113"/>
    <mergeCell ref="A115:B115"/>
    <mergeCell ref="H114:I114"/>
    <mergeCell ref="D1:H1"/>
    <mergeCell ref="C114:G114"/>
    <mergeCell ref="H112:I112"/>
    <mergeCell ref="A118:M119"/>
    <mergeCell ref="A3:M3"/>
    <mergeCell ref="A114:B114"/>
    <mergeCell ref="A113:B113"/>
    <mergeCell ref="H113:I113"/>
    <mergeCell ref="B17:D17"/>
    <mergeCell ref="A111:B111"/>
    <mergeCell ref="H115:I115"/>
    <mergeCell ref="C115:G115"/>
    <mergeCell ref="C8:J8"/>
    <mergeCell ref="A20:M20"/>
    <mergeCell ref="A4:M4"/>
    <mergeCell ref="A14:M14"/>
  </mergeCells>
  <phoneticPr fontId="5" type="noConversion"/>
  <conditionalFormatting sqref="H111:I113">
    <cfRule type="cellIs" dxfId="8" priority="1" stopIfTrue="1" operator="lessThanOrEqual">
      <formula>$J111</formula>
    </cfRule>
    <cfRule type="cellIs" dxfId="7" priority="2" stopIfTrue="1" operator="between">
      <formula>$J111</formula>
      <formula>$L111</formula>
    </cfRule>
    <cfRule type="cellIs" dxfId="6" priority="3" stopIfTrue="1" operator="greaterThanOrEqual">
      <formula>$L111</formula>
    </cfRule>
  </conditionalFormatting>
  <conditionalFormatting sqref="H114:I114">
    <cfRule type="cellIs" dxfId="5" priority="4" stopIfTrue="1" operator="lessThanOrEqual">
      <formula>$J$114</formula>
    </cfRule>
    <cfRule type="cellIs" dxfId="4" priority="5" stopIfTrue="1" operator="between">
      <formula>$J$114</formula>
      <formula>$L$114</formula>
    </cfRule>
    <cfRule type="cellIs" dxfId="3" priority="6" stopIfTrue="1" operator="greaterThanOrEqual">
      <formula>$L$114</formula>
    </cfRule>
  </conditionalFormatting>
  <conditionalFormatting sqref="H115:I115">
    <cfRule type="cellIs" dxfId="2" priority="7" stopIfTrue="1" operator="lessThanOrEqual">
      <formula>$J$115</formula>
    </cfRule>
    <cfRule type="cellIs" dxfId="1" priority="8" stopIfTrue="1" operator="between">
      <formula>$J$115</formula>
      <formula>$L$115</formula>
    </cfRule>
    <cfRule type="cellIs" dxfId="0" priority="9" stopIfTrue="1" operator="greaterThanOrEqual">
      <formula>$L$115</formula>
    </cfRule>
  </conditionalFormatting>
  <hyperlinks>
    <hyperlink ref="A120" r:id="rId1"/>
    <hyperlink ref="A121" r:id="rId2"/>
    <hyperlink ref="A122" r:id="rId3"/>
  </hyperlinks>
  <pageMargins left="0.75" right="0.75" top="1" bottom="1" header="0.5" footer="0.5"/>
  <pageSetup scale="55" orientation="landscape" r:id="rId4"/>
  <headerFooter alignWithMargins="0">
    <oddFooter>&amp;C&amp;"-,Regular"If you would like additional or customized analysis, please contact APQC at 800-776-9676.&amp;R&amp;"-,Regular"Confidential&amp;L© 2011 APQC. ALL RIGHTS RESERVED.</oddFooter>
  </headerFooter>
  <rowBreaks count="2" manualBreakCount="2">
    <brk id="35" max="12" man="1"/>
    <brk id="88" max="12"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121"/>
  <sheetViews>
    <sheetView showGridLines="0" zoomScale="85" zoomScaleNormal="85" zoomScaleSheetLayoutView="85" workbookViewId="0"/>
  </sheetViews>
  <sheetFormatPr defaultRowHeight="12.75" x14ac:dyDescent="0.2"/>
  <sheetData>
    <row r="1" spans="1:13" ht="20.25" x14ac:dyDescent="0.3">
      <c r="A1" s="93" t="s">
        <v>233</v>
      </c>
      <c r="I1" s="201" t="s">
        <v>544</v>
      </c>
      <c r="J1" s="201"/>
      <c r="K1" s="201"/>
      <c r="L1" s="201"/>
      <c r="M1" s="201"/>
    </row>
    <row r="2" spans="1:13" ht="16.5" customHeight="1" x14ac:dyDescent="0.3">
      <c r="A2" s="4"/>
    </row>
    <row r="3" spans="1:13" ht="9" customHeight="1" x14ac:dyDescent="0.3">
      <c r="A3" s="4"/>
    </row>
    <row r="4" spans="1:13" ht="15.75" x14ac:dyDescent="0.25">
      <c r="A4" s="86" t="s">
        <v>255</v>
      </c>
      <c r="B4" s="94"/>
      <c r="C4" s="94"/>
      <c r="D4" s="94"/>
      <c r="E4" s="94"/>
      <c r="F4" s="94"/>
      <c r="G4" s="94"/>
      <c r="H4" s="94"/>
      <c r="I4" s="94"/>
      <c r="J4" s="94"/>
      <c r="K4" s="94"/>
      <c r="L4" s="94"/>
      <c r="M4" s="94"/>
    </row>
    <row r="5" spans="1:13" ht="124.5" customHeight="1" x14ac:dyDescent="0.2">
      <c r="A5" s="217" t="s">
        <v>193</v>
      </c>
      <c r="B5" s="217"/>
      <c r="C5" s="217"/>
      <c r="D5" s="217"/>
      <c r="E5" s="217"/>
      <c r="F5" s="217"/>
      <c r="G5" s="217"/>
      <c r="H5" s="217"/>
      <c r="I5" s="217"/>
      <c r="J5" s="217"/>
      <c r="K5" s="217"/>
      <c r="L5" s="217"/>
      <c r="M5" s="217"/>
    </row>
    <row r="6" spans="1:13" ht="15" x14ac:dyDescent="0.25">
      <c r="A6" s="95" t="s">
        <v>256</v>
      </c>
      <c r="B6" s="95"/>
      <c r="C6" s="95"/>
      <c r="D6" s="95"/>
      <c r="E6" s="95"/>
      <c r="F6" s="95"/>
      <c r="G6" s="95"/>
      <c r="H6" s="95"/>
      <c r="I6" s="95"/>
      <c r="J6" s="95"/>
      <c r="K6" s="95"/>
      <c r="L6" s="94"/>
      <c r="M6" s="94"/>
    </row>
    <row r="7" spans="1:13" ht="15" x14ac:dyDescent="0.2">
      <c r="A7" s="225"/>
      <c r="B7" s="217"/>
      <c r="C7" s="217"/>
      <c r="D7" s="217"/>
      <c r="E7" s="217"/>
      <c r="F7" s="217"/>
      <c r="G7" s="217"/>
      <c r="H7" s="217"/>
      <c r="I7" s="217"/>
      <c r="J7" s="217"/>
      <c r="K7" s="217"/>
      <c r="L7" s="217"/>
      <c r="M7" s="217"/>
    </row>
    <row r="8" spans="1:13" ht="15" x14ac:dyDescent="0.25">
      <c r="A8" s="94" t="s">
        <v>203</v>
      </c>
      <c r="B8" s="94"/>
      <c r="C8" s="69"/>
      <c r="D8" s="69"/>
      <c r="E8" s="69"/>
      <c r="F8" s="69"/>
      <c r="G8" s="69"/>
      <c r="H8" s="69"/>
      <c r="I8" s="69"/>
      <c r="J8" s="69"/>
      <c r="K8" s="69"/>
      <c r="L8" s="69"/>
      <c r="M8" s="69"/>
    </row>
    <row r="9" spans="1:13" ht="15" x14ac:dyDescent="0.25">
      <c r="A9" s="94"/>
      <c r="B9" s="94" t="s">
        <v>204</v>
      </c>
      <c r="C9" s="69"/>
      <c r="D9" s="69"/>
      <c r="E9" s="69"/>
      <c r="F9" s="69"/>
      <c r="G9" s="69"/>
      <c r="H9" s="69"/>
      <c r="I9" s="69"/>
      <c r="J9" s="69"/>
      <c r="K9" s="69"/>
      <c r="L9" s="69"/>
      <c r="M9" s="69"/>
    </row>
    <row r="10" spans="1:13" ht="15" x14ac:dyDescent="0.25">
      <c r="A10" s="94"/>
      <c r="B10" s="94" t="s">
        <v>205</v>
      </c>
      <c r="C10" s="69"/>
      <c r="D10" s="69"/>
      <c r="E10" s="69"/>
      <c r="F10" s="69"/>
      <c r="G10" s="69"/>
      <c r="H10" s="69"/>
      <c r="I10" s="69"/>
      <c r="J10" s="69"/>
      <c r="K10" s="69"/>
      <c r="L10" s="69"/>
      <c r="M10" s="69"/>
    </row>
    <row r="11" spans="1:13" ht="15" x14ac:dyDescent="0.25">
      <c r="A11" s="94"/>
      <c r="B11" s="94" t="s">
        <v>206</v>
      </c>
      <c r="C11" s="69"/>
      <c r="D11" s="69"/>
      <c r="E11" s="69"/>
      <c r="F11" s="69"/>
      <c r="G11" s="69"/>
      <c r="H11" s="69"/>
      <c r="I11" s="69"/>
      <c r="J11" s="69"/>
      <c r="K11" s="69"/>
      <c r="L11" s="69"/>
      <c r="M11" s="69"/>
    </row>
    <row r="12" spans="1:13" ht="15" x14ac:dyDescent="0.25">
      <c r="A12" s="94"/>
      <c r="B12" s="94" t="s">
        <v>207</v>
      </c>
      <c r="C12" s="69"/>
      <c r="D12" s="69"/>
      <c r="E12" s="69"/>
      <c r="F12" s="69"/>
      <c r="G12" s="69"/>
      <c r="H12" s="69"/>
      <c r="I12" s="69"/>
      <c r="J12" s="69"/>
      <c r="K12" s="69"/>
      <c r="L12" s="69"/>
      <c r="M12" s="69"/>
    </row>
    <row r="13" spans="1:13" ht="15" x14ac:dyDescent="0.25">
      <c r="A13" s="94"/>
      <c r="B13" s="94" t="s">
        <v>208</v>
      </c>
      <c r="C13" s="69"/>
      <c r="D13" s="69"/>
      <c r="E13" s="69"/>
      <c r="F13" s="69"/>
      <c r="G13" s="69"/>
      <c r="H13" s="69"/>
      <c r="I13" s="69"/>
      <c r="J13" s="69"/>
      <c r="K13" s="69"/>
      <c r="L13" s="69"/>
      <c r="M13" s="69"/>
    </row>
    <row r="14" spans="1:13" ht="15" x14ac:dyDescent="0.25">
      <c r="A14" s="94"/>
      <c r="B14" s="94" t="s">
        <v>209</v>
      </c>
      <c r="C14" s="69"/>
      <c r="D14" s="69"/>
      <c r="E14" s="69"/>
      <c r="F14" s="69"/>
      <c r="G14" s="69"/>
      <c r="H14" s="69"/>
      <c r="I14" s="69"/>
      <c r="J14" s="69"/>
      <c r="K14" s="69"/>
      <c r="L14" s="69"/>
      <c r="M14" s="69"/>
    </row>
    <row r="15" spans="1:13" ht="15" x14ac:dyDescent="0.25">
      <c r="A15" s="94"/>
      <c r="B15" s="94" t="s">
        <v>210</v>
      </c>
      <c r="C15" s="69"/>
      <c r="D15" s="69"/>
      <c r="E15" s="69"/>
      <c r="F15" s="69"/>
      <c r="G15" s="69"/>
      <c r="H15" s="69"/>
      <c r="I15" s="69"/>
      <c r="J15" s="69"/>
      <c r="K15" s="69"/>
      <c r="L15" s="69"/>
      <c r="M15" s="69"/>
    </row>
    <row r="16" spans="1:13" ht="15" x14ac:dyDescent="0.25">
      <c r="A16" s="94" t="s">
        <v>211</v>
      </c>
      <c r="B16" s="94"/>
      <c r="C16" s="69"/>
      <c r="D16" s="69"/>
      <c r="E16" s="69"/>
      <c r="F16" s="69"/>
      <c r="G16" s="69"/>
      <c r="H16" s="69"/>
      <c r="I16" s="69"/>
      <c r="J16" s="69"/>
      <c r="K16" s="69"/>
      <c r="L16" s="69"/>
      <c r="M16" s="69"/>
    </row>
    <row r="17" spans="1:13" ht="15" x14ac:dyDescent="0.25">
      <c r="A17" s="94"/>
      <c r="B17" s="94" t="s">
        <v>212</v>
      </c>
      <c r="C17" s="69"/>
      <c r="D17" s="69"/>
      <c r="E17" s="69"/>
      <c r="F17" s="69"/>
      <c r="G17" s="69"/>
      <c r="H17" s="69"/>
      <c r="I17" s="69"/>
      <c r="J17" s="69"/>
      <c r="K17" s="69"/>
      <c r="L17" s="69"/>
      <c r="M17" s="69"/>
    </row>
    <row r="18" spans="1:13" ht="15" x14ac:dyDescent="0.25">
      <c r="A18" s="94"/>
      <c r="B18" s="94" t="s">
        <v>213</v>
      </c>
      <c r="C18" s="69"/>
      <c r="D18" s="69"/>
      <c r="E18" s="69"/>
      <c r="F18" s="69"/>
      <c r="G18" s="69"/>
      <c r="H18" s="69"/>
      <c r="I18" s="69"/>
      <c r="J18" s="69"/>
      <c r="K18" s="69"/>
      <c r="L18" s="69"/>
      <c r="M18" s="69"/>
    </row>
    <row r="19" spans="1:13" ht="15" x14ac:dyDescent="0.25">
      <c r="A19" s="94"/>
      <c r="B19" s="94" t="s">
        <v>214</v>
      </c>
      <c r="C19" s="69"/>
      <c r="D19" s="69"/>
      <c r="E19" s="69"/>
      <c r="F19" s="69"/>
      <c r="G19" s="69"/>
      <c r="H19" s="69"/>
      <c r="I19" s="69"/>
      <c r="J19" s="69"/>
      <c r="K19" s="69"/>
      <c r="L19" s="69"/>
      <c r="M19" s="69"/>
    </row>
    <row r="20" spans="1:13" ht="15" x14ac:dyDescent="0.25">
      <c r="A20" s="94"/>
      <c r="B20" s="94" t="s">
        <v>215</v>
      </c>
      <c r="C20" s="69"/>
      <c r="D20" s="69"/>
      <c r="E20" s="69"/>
      <c r="F20" s="69"/>
      <c r="G20" s="69"/>
      <c r="H20" s="69"/>
      <c r="I20" s="69"/>
      <c r="J20" s="69"/>
      <c r="K20" s="69"/>
      <c r="L20" s="69"/>
      <c r="M20" s="69"/>
    </row>
    <row r="21" spans="1:13" ht="15" x14ac:dyDescent="0.25">
      <c r="A21" s="94" t="s">
        <v>216</v>
      </c>
      <c r="B21" s="94"/>
      <c r="C21" s="69"/>
      <c r="D21" s="69"/>
      <c r="E21" s="69"/>
      <c r="F21" s="69"/>
      <c r="G21" s="69"/>
      <c r="H21" s="69"/>
      <c r="I21" s="69"/>
      <c r="J21" s="69"/>
      <c r="K21" s="69"/>
      <c r="L21" s="69"/>
      <c r="M21" s="69"/>
    </row>
    <row r="22" spans="1:13" ht="15" x14ac:dyDescent="0.25">
      <c r="A22" s="94"/>
      <c r="B22" s="94" t="s">
        <v>217</v>
      </c>
      <c r="C22" s="69"/>
      <c r="D22" s="69"/>
      <c r="E22" s="69"/>
      <c r="F22" s="69"/>
      <c r="G22" s="69"/>
      <c r="H22" s="69"/>
      <c r="I22" s="69"/>
      <c r="J22" s="69"/>
      <c r="K22" s="69"/>
      <c r="L22" s="69"/>
      <c r="M22" s="69"/>
    </row>
    <row r="23" spans="1:13" ht="15" x14ac:dyDescent="0.25">
      <c r="A23" s="94"/>
      <c r="B23" s="94" t="s">
        <v>218</v>
      </c>
      <c r="C23" s="69"/>
      <c r="D23" s="69"/>
      <c r="E23" s="69"/>
      <c r="F23" s="69"/>
      <c r="G23" s="69"/>
      <c r="H23" s="69"/>
      <c r="I23" s="69"/>
      <c r="J23" s="69"/>
      <c r="K23" s="69"/>
      <c r="L23" s="69"/>
      <c r="M23" s="69"/>
    </row>
    <row r="24" spans="1:13" ht="15" x14ac:dyDescent="0.25">
      <c r="A24" s="94"/>
      <c r="B24" s="94" t="s">
        <v>219</v>
      </c>
      <c r="C24" s="69"/>
      <c r="D24" s="69"/>
      <c r="E24" s="69"/>
      <c r="F24" s="69"/>
      <c r="G24" s="69"/>
      <c r="H24" s="69"/>
      <c r="I24" s="69"/>
      <c r="J24" s="69"/>
      <c r="K24" s="69"/>
      <c r="L24" s="69"/>
      <c r="M24" s="69"/>
    </row>
    <row r="25" spans="1:13" ht="15" x14ac:dyDescent="0.25">
      <c r="A25" s="94"/>
      <c r="B25" s="94" t="s">
        <v>220</v>
      </c>
      <c r="C25" s="69"/>
      <c r="D25" s="69"/>
      <c r="E25" s="69"/>
      <c r="F25" s="69"/>
      <c r="G25" s="69"/>
      <c r="H25" s="69"/>
      <c r="I25" s="69"/>
      <c r="J25" s="69"/>
      <c r="K25" s="69"/>
      <c r="L25" s="69"/>
      <c r="M25" s="69"/>
    </row>
    <row r="26" spans="1:13" ht="15" x14ac:dyDescent="0.25">
      <c r="A26" s="94"/>
      <c r="B26" s="94" t="s">
        <v>221</v>
      </c>
      <c r="C26" s="69"/>
      <c r="D26" s="69"/>
      <c r="E26" s="69"/>
      <c r="F26" s="69"/>
      <c r="G26" s="69"/>
      <c r="H26" s="69"/>
      <c r="I26" s="69"/>
      <c r="J26" s="69"/>
      <c r="K26" s="69"/>
      <c r="L26" s="69"/>
      <c r="M26" s="69"/>
    </row>
    <row r="27" spans="1:13" ht="15" x14ac:dyDescent="0.25">
      <c r="A27" s="94"/>
      <c r="B27" s="94" t="s">
        <v>222</v>
      </c>
      <c r="C27" s="69"/>
      <c r="D27" s="69"/>
      <c r="E27" s="69"/>
      <c r="F27" s="69"/>
      <c r="G27" s="69"/>
      <c r="H27" s="69"/>
      <c r="I27" s="69"/>
      <c r="J27" s="69"/>
      <c r="K27" s="69"/>
      <c r="L27" s="69"/>
      <c r="M27" s="69"/>
    </row>
    <row r="28" spans="1:13" ht="15" x14ac:dyDescent="0.25">
      <c r="A28" s="94" t="s">
        <v>223</v>
      </c>
      <c r="B28" s="94"/>
      <c r="C28" s="69"/>
      <c r="D28" s="69"/>
      <c r="E28" s="69"/>
      <c r="F28" s="69"/>
      <c r="G28" s="69"/>
      <c r="H28" s="69"/>
      <c r="I28" s="69"/>
      <c r="J28" s="69"/>
      <c r="K28" s="69"/>
      <c r="L28" s="69"/>
      <c r="M28" s="69"/>
    </row>
    <row r="29" spans="1:13" ht="15" x14ac:dyDescent="0.25">
      <c r="A29" s="94"/>
      <c r="B29" s="94" t="s">
        <v>224</v>
      </c>
      <c r="C29" s="69"/>
      <c r="D29" s="69"/>
      <c r="E29" s="69"/>
      <c r="F29" s="69"/>
      <c r="G29" s="69"/>
      <c r="H29" s="69"/>
      <c r="I29" s="69"/>
      <c r="J29" s="69"/>
      <c r="K29" s="69"/>
      <c r="L29" s="69"/>
      <c r="M29" s="69"/>
    </row>
    <row r="30" spans="1:13" ht="15" x14ac:dyDescent="0.25">
      <c r="A30" s="94"/>
      <c r="B30" s="94" t="s">
        <v>225</v>
      </c>
      <c r="C30" s="69"/>
      <c r="D30" s="69"/>
      <c r="E30" s="69"/>
      <c r="F30" s="69"/>
      <c r="G30" s="69"/>
      <c r="H30" s="69"/>
      <c r="I30" s="69"/>
      <c r="J30" s="69"/>
      <c r="K30" s="69"/>
      <c r="L30" s="69"/>
      <c r="M30" s="69"/>
    </row>
    <row r="31" spans="1:13" ht="15" x14ac:dyDescent="0.25">
      <c r="A31" s="94"/>
      <c r="B31" s="94" t="s">
        <v>226</v>
      </c>
      <c r="C31" s="69"/>
      <c r="D31" s="69"/>
      <c r="E31" s="69"/>
      <c r="F31" s="69"/>
      <c r="G31" s="69"/>
      <c r="H31" s="69"/>
      <c r="I31" s="69"/>
      <c r="J31" s="69"/>
      <c r="K31" s="69"/>
      <c r="L31" s="69"/>
      <c r="M31" s="69"/>
    </row>
    <row r="32" spans="1:13" ht="15" x14ac:dyDescent="0.25">
      <c r="A32" s="94"/>
      <c r="B32" s="94" t="s">
        <v>227</v>
      </c>
      <c r="C32" s="69"/>
      <c r="D32" s="69"/>
      <c r="E32" s="69"/>
      <c r="F32" s="69"/>
      <c r="G32" s="69"/>
      <c r="H32" s="69"/>
      <c r="I32" s="69"/>
      <c r="J32" s="69"/>
      <c r="K32" s="69"/>
      <c r="L32" s="69"/>
      <c r="M32" s="69"/>
    </row>
    <row r="33" spans="1:16" ht="15" x14ac:dyDescent="0.25">
      <c r="A33" s="94" t="s">
        <v>228</v>
      </c>
      <c r="B33" s="94"/>
      <c r="C33" s="69"/>
      <c r="D33" s="69"/>
      <c r="E33" s="69"/>
      <c r="F33" s="69"/>
      <c r="G33" s="69"/>
      <c r="H33" s="69"/>
      <c r="I33" s="69"/>
      <c r="J33" s="69"/>
      <c r="K33" s="69"/>
      <c r="L33" s="69"/>
      <c r="M33" s="69"/>
    </row>
    <row r="34" spans="1:16" ht="15" x14ac:dyDescent="0.25">
      <c r="A34" s="94"/>
      <c r="B34" s="94" t="s">
        <v>229</v>
      </c>
      <c r="C34" s="69"/>
      <c r="D34" s="69"/>
      <c r="E34" s="69"/>
      <c r="F34" s="69"/>
      <c r="G34" s="69"/>
      <c r="H34" s="69"/>
      <c r="I34" s="69"/>
      <c r="J34" s="69"/>
      <c r="K34" s="69"/>
      <c r="L34" s="69"/>
      <c r="M34" s="69"/>
    </row>
    <row r="35" spans="1:16" ht="15" x14ac:dyDescent="0.25">
      <c r="A35" s="94"/>
      <c r="B35" s="94" t="s">
        <v>230</v>
      </c>
      <c r="C35" s="69"/>
      <c r="D35" s="69"/>
      <c r="E35" s="69"/>
      <c r="F35" s="69"/>
      <c r="G35" s="69"/>
      <c r="H35" s="69"/>
      <c r="I35" s="69"/>
      <c r="J35" s="69"/>
      <c r="K35" s="69"/>
      <c r="L35" s="69"/>
      <c r="M35" s="69"/>
    </row>
    <row r="36" spans="1:16" ht="15" x14ac:dyDescent="0.25">
      <c r="A36" s="94"/>
      <c r="B36" s="94" t="s">
        <v>231</v>
      </c>
      <c r="C36" s="69"/>
      <c r="D36" s="69"/>
      <c r="E36" s="69"/>
      <c r="F36" s="69"/>
      <c r="G36" s="69"/>
      <c r="H36" s="69"/>
      <c r="I36" s="69"/>
      <c r="J36" s="69"/>
      <c r="K36" s="69"/>
      <c r="L36" s="69"/>
      <c r="M36" s="69"/>
    </row>
    <row r="37" spans="1:16" ht="15" x14ac:dyDescent="0.25">
      <c r="A37" s="94"/>
      <c r="B37" s="94" t="s">
        <v>232</v>
      </c>
      <c r="C37" s="69"/>
      <c r="D37" s="69"/>
      <c r="E37" s="69"/>
      <c r="F37" s="69"/>
      <c r="G37" s="69"/>
      <c r="H37" s="69"/>
      <c r="I37" s="69"/>
      <c r="J37" s="69"/>
      <c r="K37" s="69"/>
      <c r="L37" s="69"/>
      <c r="M37" s="69"/>
    </row>
    <row r="43" spans="1:16" x14ac:dyDescent="0.2">
      <c r="O43" s="19"/>
      <c r="P43" s="20"/>
    </row>
    <row r="44" spans="1:16" x14ac:dyDescent="0.2">
      <c r="O44" s="19"/>
      <c r="P44" s="20"/>
    </row>
    <row r="45" spans="1:16" x14ac:dyDescent="0.2">
      <c r="O45" s="19"/>
      <c r="P45" s="20"/>
    </row>
    <row r="46" spans="1:16" x14ac:dyDescent="0.2">
      <c r="O46" s="19"/>
      <c r="P46" s="20"/>
    </row>
    <row r="47" spans="1:16" x14ac:dyDescent="0.2">
      <c r="O47" s="19"/>
      <c r="P47" s="20"/>
    </row>
    <row r="48" spans="1:16" x14ac:dyDescent="0.2">
      <c r="O48" s="19"/>
      <c r="P48" s="20"/>
    </row>
    <row r="49" spans="15:16" x14ac:dyDescent="0.2">
      <c r="O49" s="19"/>
      <c r="P49" s="20"/>
    </row>
    <row r="50" spans="15:16" x14ac:dyDescent="0.2">
      <c r="O50" s="19"/>
      <c r="P50" s="20"/>
    </row>
    <row r="51" spans="15:16" x14ac:dyDescent="0.2">
      <c r="O51" s="19"/>
      <c r="P51" s="20"/>
    </row>
    <row r="52" spans="15:16" x14ac:dyDescent="0.2">
      <c r="O52" s="19"/>
      <c r="P52" s="20"/>
    </row>
    <row r="53" spans="15:16" x14ac:dyDescent="0.2">
      <c r="O53" s="19"/>
      <c r="P53" s="20"/>
    </row>
    <row r="54" spans="15:16" x14ac:dyDescent="0.2">
      <c r="O54" s="19"/>
      <c r="P54" s="20"/>
    </row>
    <row r="55" spans="15:16" x14ac:dyDescent="0.2">
      <c r="O55" s="19"/>
      <c r="P55" s="20"/>
    </row>
    <row r="61" spans="15:16" x14ac:dyDescent="0.2">
      <c r="O61" s="8"/>
    </row>
    <row r="84" spans="14:14" x14ac:dyDescent="0.2">
      <c r="N84" s="8"/>
    </row>
    <row r="85" spans="14:14" x14ac:dyDescent="0.2">
      <c r="N85" s="8"/>
    </row>
    <row r="86" spans="14:14" x14ac:dyDescent="0.2">
      <c r="N86" s="8"/>
    </row>
    <row r="87" spans="14:14" x14ac:dyDescent="0.2">
      <c r="N87" s="8"/>
    </row>
    <row r="88" spans="14:14" x14ac:dyDescent="0.2">
      <c r="N88" s="8"/>
    </row>
    <row r="91" spans="14:14" x14ac:dyDescent="0.2">
      <c r="N91" s="8"/>
    </row>
    <row r="114" spans="14:15" x14ac:dyDescent="0.2">
      <c r="N114" s="19"/>
      <c r="O114" s="20"/>
    </row>
    <row r="115" spans="14:15" x14ac:dyDescent="0.2">
      <c r="N115" s="19"/>
      <c r="O115" s="20"/>
    </row>
    <row r="116" spans="14:15" x14ac:dyDescent="0.2">
      <c r="N116" s="19"/>
      <c r="O116" s="20"/>
    </row>
    <row r="121" spans="14:15" x14ac:dyDescent="0.2">
      <c r="N121" s="19"/>
    </row>
  </sheetData>
  <mergeCells count="3">
    <mergeCell ref="A5:M5"/>
    <mergeCell ref="A7:M7"/>
    <mergeCell ref="I1:M1"/>
  </mergeCells>
  <phoneticPr fontId="5" type="noConversion"/>
  <printOptions horizontalCentered="1"/>
  <pageMargins left="0.75" right="0.75" top="1" bottom="1" header="0.5" footer="0.5"/>
  <pageSetup scale="68" orientation="landscape" r:id="rId1"/>
  <headerFooter alignWithMargins="0">
    <oddFooter>&amp;C&amp;"-,Regular"If you would like additional or customized analysis, please contact APQC at 800-776-9676.&amp;R&amp;"-,Regular"
Confidential&amp;L© 2011 APQC. ALL RIGHTS RESERVED.</oddFooter>
  </headerFooter>
  <rowBreaks count="4" manualBreakCount="4">
    <brk id="37" max="12" man="1"/>
    <brk id="72" max="12" man="1"/>
    <brk id="104" max="12" man="1"/>
    <brk id="136" max="12" man="1"/>
  </rowBreaks>
  <colBreaks count="1" manualBreakCount="1">
    <brk id="1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28"/>
  <sheetViews>
    <sheetView showGridLines="0" zoomScale="85" zoomScaleNormal="85" zoomScaleSheetLayoutView="30" workbookViewId="0">
      <pane xSplit="4" ySplit="5" topLeftCell="E6" activePane="bottomRight" state="frozen"/>
      <selection pane="topRight"/>
      <selection pane="bottomLeft"/>
      <selection pane="bottomRight" sqref="A1:B1"/>
    </sheetView>
  </sheetViews>
  <sheetFormatPr defaultRowHeight="12.75" x14ac:dyDescent="0.2"/>
  <cols>
    <col min="1" max="1" width="11" customWidth="1"/>
    <col min="2" max="2" width="73.5703125" customWidth="1"/>
    <col min="3" max="3" width="17.5703125" customWidth="1"/>
    <col min="4" max="5" width="14.28515625" customWidth="1"/>
    <col min="6" max="6" width="8.28515625" customWidth="1"/>
    <col min="7" max="7" width="12" customWidth="1"/>
    <col min="8" max="8" width="12.5703125" customWidth="1"/>
    <col min="9" max="9" width="12.140625" customWidth="1"/>
    <col min="10" max="10" width="13.140625" customWidth="1"/>
    <col min="11" max="11" width="26.7109375" customWidth="1"/>
    <col min="12" max="12" width="8.140625" customWidth="1"/>
    <col min="13" max="13" width="12.42578125" customWidth="1"/>
    <col min="14" max="14" width="11.28515625" bestFit="1" customWidth="1"/>
    <col min="15" max="15" width="12" customWidth="1"/>
    <col min="16" max="16" width="13.28515625" customWidth="1"/>
    <col min="17" max="17" width="25.85546875" customWidth="1"/>
    <col min="18" max="18" width="8" customWidth="1"/>
    <col min="19" max="19" width="11.5703125" customWidth="1"/>
    <col min="20" max="20" width="12.140625" customWidth="1"/>
    <col min="21" max="21" width="12.42578125" customWidth="1"/>
    <col min="22" max="22" width="13.140625" customWidth="1"/>
    <col min="23" max="23" width="20.42578125" customWidth="1"/>
    <col min="24" max="24" width="7.5703125" customWidth="1"/>
    <col min="25" max="27" width="12" customWidth="1"/>
    <col min="28" max="28" width="13" customWidth="1"/>
  </cols>
  <sheetData>
    <row r="1" spans="1:28" ht="20.25" x14ac:dyDescent="0.3">
      <c r="A1" s="226" t="s">
        <v>277</v>
      </c>
      <c r="B1" s="226"/>
      <c r="C1" s="201" t="s">
        <v>544</v>
      </c>
      <c r="D1" s="201"/>
      <c r="E1" s="201"/>
      <c r="F1" s="201"/>
      <c r="G1" s="201"/>
    </row>
    <row r="2" spans="1:28" ht="20.25" x14ac:dyDescent="0.3">
      <c r="A2" s="4"/>
      <c r="B2" s="4"/>
    </row>
    <row r="3" spans="1:28" ht="20.25" x14ac:dyDescent="0.3">
      <c r="A3" s="4"/>
      <c r="B3" s="4"/>
    </row>
    <row r="4" spans="1:28" ht="16.5" customHeight="1" x14ac:dyDescent="0.3">
      <c r="A4" s="4"/>
      <c r="B4" s="4"/>
      <c r="C4" s="4"/>
    </row>
    <row r="5" spans="1:28" s="105" customFormat="1" ht="30" x14ac:dyDescent="0.25">
      <c r="A5" s="97" t="s">
        <v>288</v>
      </c>
      <c r="B5" s="97" t="s">
        <v>249</v>
      </c>
      <c r="C5" s="98" t="s">
        <v>257</v>
      </c>
      <c r="D5" s="116" t="s">
        <v>274</v>
      </c>
      <c r="E5" s="96" t="s">
        <v>273</v>
      </c>
      <c r="F5" s="99" t="s">
        <v>244</v>
      </c>
      <c r="G5" s="100" t="s">
        <v>261</v>
      </c>
      <c r="H5" s="100" t="s">
        <v>240</v>
      </c>
      <c r="I5" s="101" t="s">
        <v>262</v>
      </c>
      <c r="J5" s="102" t="s">
        <v>248</v>
      </c>
      <c r="K5" s="103" t="s">
        <v>258</v>
      </c>
      <c r="L5" s="99" t="s">
        <v>244</v>
      </c>
      <c r="M5" s="100" t="s">
        <v>261</v>
      </c>
      <c r="N5" s="100" t="s">
        <v>240</v>
      </c>
      <c r="O5" s="101" t="s">
        <v>262</v>
      </c>
      <c r="P5" s="102" t="s">
        <v>248</v>
      </c>
      <c r="Q5" s="103" t="s">
        <v>237</v>
      </c>
      <c r="R5" s="99" t="s">
        <v>244</v>
      </c>
      <c r="S5" s="100" t="s">
        <v>261</v>
      </c>
      <c r="T5" s="100" t="s">
        <v>240</v>
      </c>
      <c r="U5" s="101" t="s">
        <v>262</v>
      </c>
      <c r="V5" s="102" t="s">
        <v>248</v>
      </c>
      <c r="W5" s="104" t="s">
        <v>260</v>
      </c>
      <c r="X5" s="99" t="s">
        <v>244</v>
      </c>
      <c r="Y5" s="100" t="s">
        <v>261</v>
      </c>
      <c r="Z5" s="100" t="s">
        <v>240</v>
      </c>
      <c r="AA5" s="101" t="s">
        <v>262</v>
      </c>
      <c r="AB5" s="102" t="s">
        <v>248</v>
      </c>
    </row>
    <row r="6" spans="1:28" s="135" customFormat="1" ht="30" x14ac:dyDescent="0.25">
      <c r="A6" s="191">
        <v>7351</v>
      </c>
      <c r="B6" s="184" t="s">
        <v>290</v>
      </c>
      <c r="C6" s="128" t="s">
        <v>185</v>
      </c>
      <c r="D6" s="129"/>
      <c r="E6" s="130"/>
      <c r="F6" s="131"/>
      <c r="G6" s="132"/>
      <c r="H6" s="132"/>
      <c r="I6" s="132"/>
      <c r="J6" s="125"/>
      <c r="K6" s="133" t="s">
        <v>291</v>
      </c>
      <c r="L6" s="134"/>
      <c r="M6" s="132"/>
      <c r="N6" s="132"/>
      <c r="O6" s="132"/>
      <c r="P6" s="125"/>
      <c r="Q6" s="133" t="s">
        <v>292</v>
      </c>
      <c r="R6" s="134"/>
      <c r="S6" s="132"/>
      <c r="T6" s="132"/>
      <c r="U6" s="132"/>
      <c r="V6" s="125"/>
      <c r="W6" s="133" t="s">
        <v>293</v>
      </c>
      <c r="X6" s="134">
        <v>89</v>
      </c>
      <c r="Y6" s="132">
        <v>2.38</v>
      </c>
      <c r="Z6" s="132">
        <v>1.1000000000000001</v>
      </c>
      <c r="AA6" s="132">
        <v>0.37</v>
      </c>
      <c r="AB6" s="125">
        <f t="shared" ref="AB6:AB10" si="0">IF(ISNUMBER($D6),IF(ISNUMBER(AA6),ABS(AA6-$D6),AA6),$D6)</f>
        <v>0</v>
      </c>
    </row>
    <row r="7" spans="1:28" s="135" customFormat="1" ht="30" x14ac:dyDescent="0.25">
      <c r="A7" s="191">
        <v>7363</v>
      </c>
      <c r="B7" s="184" t="s">
        <v>294</v>
      </c>
      <c r="C7" s="128" t="s">
        <v>185</v>
      </c>
      <c r="D7" s="129"/>
      <c r="E7" s="130"/>
      <c r="F7" s="131"/>
      <c r="G7" s="132"/>
      <c r="H7" s="132"/>
      <c r="I7" s="132"/>
      <c r="J7" s="125"/>
      <c r="K7" s="133" t="s">
        <v>291</v>
      </c>
      <c r="L7" s="134"/>
      <c r="M7" s="132"/>
      <c r="N7" s="132"/>
      <c r="O7" s="132"/>
      <c r="P7" s="125"/>
      <c r="Q7" s="133" t="s">
        <v>292</v>
      </c>
      <c r="R7" s="134"/>
      <c r="S7" s="132"/>
      <c r="T7" s="132"/>
      <c r="U7" s="132"/>
      <c r="V7" s="125"/>
      <c r="W7" s="133" t="s">
        <v>293</v>
      </c>
      <c r="X7" s="134">
        <v>114</v>
      </c>
      <c r="Y7" s="132">
        <v>27.22</v>
      </c>
      <c r="Z7" s="132">
        <v>10.029999999999999</v>
      </c>
      <c r="AA7" s="132">
        <v>4.1500000000000004</v>
      </c>
      <c r="AB7" s="125">
        <f t="shared" si="0"/>
        <v>0</v>
      </c>
    </row>
    <row r="8" spans="1:28" s="135" customFormat="1" ht="30" x14ac:dyDescent="0.25">
      <c r="A8" s="191">
        <v>7380</v>
      </c>
      <c r="B8" s="184" t="s">
        <v>295</v>
      </c>
      <c r="C8" s="128" t="s">
        <v>185</v>
      </c>
      <c r="D8" s="129"/>
      <c r="E8" s="130"/>
      <c r="F8" s="131"/>
      <c r="G8" s="132"/>
      <c r="H8" s="132"/>
      <c r="I8" s="132"/>
      <c r="J8" s="125"/>
      <c r="K8" s="133" t="s">
        <v>291</v>
      </c>
      <c r="L8" s="134"/>
      <c r="M8" s="132"/>
      <c r="N8" s="132"/>
      <c r="O8" s="132"/>
      <c r="P8" s="125"/>
      <c r="Q8" s="133" t="s">
        <v>292</v>
      </c>
      <c r="R8" s="134"/>
      <c r="S8" s="132"/>
      <c r="T8" s="132"/>
      <c r="U8" s="132"/>
      <c r="V8" s="125"/>
      <c r="W8" s="133" t="s">
        <v>293</v>
      </c>
      <c r="X8" s="134">
        <v>84</v>
      </c>
      <c r="Y8" s="132">
        <v>58.93</v>
      </c>
      <c r="Z8" s="132">
        <v>27.68</v>
      </c>
      <c r="AA8" s="132">
        <v>12.76</v>
      </c>
      <c r="AB8" s="125">
        <f t="shared" si="0"/>
        <v>0</v>
      </c>
    </row>
    <row r="9" spans="1:28" s="135" customFormat="1" ht="45" x14ac:dyDescent="0.25">
      <c r="A9" s="191">
        <v>7391</v>
      </c>
      <c r="B9" s="184" t="s">
        <v>296</v>
      </c>
      <c r="C9" s="128" t="s">
        <v>185</v>
      </c>
      <c r="D9" s="129"/>
      <c r="E9" s="130"/>
      <c r="F9" s="131"/>
      <c r="G9" s="132"/>
      <c r="H9" s="132"/>
      <c r="I9" s="132"/>
      <c r="J9" s="125"/>
      <c r="K9" s="133" t="s">
        <v>291</v>
      </c>
      <c r="L9" s="134"/>
      <c r="M9" s="132"/>
      <c r="N9" s="132"/>
      <c r="O9" s="132"/>
      <c r="P9" s="125"/>
      <c r="Q9" s="133" t="s">
        <v>292</v>
      </c>
      <c r="R9" s="134"/>
      <c r="S9" s="132"/>
      <c r="T9" s="132"/>
      <c r="U9" s="132"/>
      <c r="V9" s="125"/>
      <c r="W9" s="133" t="s">
        <v>293</v>
      </c>
      <c r="X9" s="134">
        <v>82</v>
      </c>
      <c r="Y9" s="132">
        <v>89.77</v>
      </c>
      <c r="Z9" s="132">
        <v>42.7</v>
      </c>
      <c r="AA9" s="132">
        <v>20.51</v>
      </c>
      <c r="AB9" s="125">
        <f t="shared" si="0"/>
        <v>0</v>
      </c>
    </row>
    <row r="10" spans="1:28" s="138" customFormat="1" ht="45" x14ac:dyDescent="0.25">
      <c r="A10" s="191">
        <v>7405</v>
      </c>
      <c r="B10" s="184" t="s">
        <v>297</v>
      </c>
      <c r="C10" s="128" t="s">
        <v>185</v>
      </c>
      <c r="D10" s="136"/>
      <c r="E10" s="137"/>
      <c r="F10" s="131"/>
      <c r="G10" s="132"/>
      <c r="H10" s="132"/>
      <c r="I10" s="132"/>
      <c r="J10" s="125"/>
      <c r="K10" s="133" t="s">
        <v>291</v>
      </c>
      <c r="L10" s="134"/>
      <c r="M10" s="132"/>
      <c r="N10" s="132"/>
      <c r="O10" s="132"/>
      <c r="P10" s="125"/>
      <c r="Q10" s="133" t="s">
        <v>292</v>
      </c>
      <c r="R10" s="134"/>
      <c r="S10" s="132"/>
      <c r="T10" s="132"/>
      <c r="U10" s="132"/>
      <c r="V10" s="125"/>
      <c r="W10" s="133" t="s">
        <v>293</v>
      </c>
      <c r="X10" s="134">
        <v>73</v>
      </c>
      <c r="Y10" s="132">
        <v>679166.67</v>
      </c>
      <c r="Z10" s="132">
        <v>390181.16</v>
      </c>
      <c r="AA10" s="132">
        <v>190663.76</v>
      </c>
      <c r="AB10" s="125">
        <f t="shared" si="0"/>
        <v>0</v>
      </c>
    </row>
    <row r="11" spans="1:28" s="138" customFormat="1" ht="45" x14ac:dyDescent="0.25">
      <c r="A11" s="191">
        <v>7406</v>
      </c>
      <c r="B11" s="184" t="s">
        <v>298</v>
      </c>
      <c r="C11" s="128" t="s">
        <v>185</v>
      </c>
      <c r="D11" s="136"/>
      <c r="E11" s="137"/>
      <c r="F11" s="131"/>
      <c r="G11" s="132"/>
      <c r="H11" s="132"/>
      <c r="I11" s="132"/>
      <c r="J11" s="125"/>
      <c r="K11" s="133" t="s">
        <v>291</v>
      </c>
      <c r="L11" s="134"/>
      <c r="M11" s="132"/>
      <c r="N11" s="132"/>
      <c r="O11" s="132"/>
      <c r="P11" s="125"/>
      <c r="Q11" s="133" t="s">
        <v>292</v>
      </c>
      <c r="R11" s="134"/>
      <c r="S11" s="132"/>
      <c r="T11" s="132"/>
      <c r="U11" s="132"/>
      <c r="V11" s="125"/>
      <c r="W11" s="133" t="s">
        <v>293</v>
      </c>
      <c r="X11" s="134"/>
      <c r="Y11" s="132"/>
      <c r="Z11" s="132"/>
      <c r="AA11" s="132"/>
      <c r="AB11" s="125"/>
    </row>
    <row r="12" spans="1:28" s="147" customFormat="1" ht="30" x14ac:dyDescent="0.25">
      <c r="A12" s="193">
        <v>7429</v>
      </c>
      <c r="B12" s="185" t="s">
        <v>299</v>
      </c>
      <c r="C12" s="141" t="s">
        <v>185</v>
      </c>
      <c r="D12" s="142"/>
      <c r="E12" s="137"/>
      <c r="F12" s="143"/>
      <c r="G12" s="144"/>
      <c r="H12" s="144"/>
      <c r="I12" s="144"/>
      <c r="J12" s="126"/>
      <c r="K12" s="145" t="s">
        <v>291</v>
      </c>
      <c r="L12" s="146"/>
      <c r="M12" s="144"/>
      <c r="N12" s="144"/>
      <c r="O12" s="144"/>
      <c r="P12" s="126"/>
      <c r="Q12" s="145" t="s">
        <v>292</v>
      </c>
      <c r="R12" s="134"/>
      <c r="S12" s="144"/>
      <c r="T12" s="144"/>
      <c r="U12" s="144"/>
      <c r="V12" s="126"/>
      <c r="W12" s="145" t="s">
        <v>293</v>
      </c>
      <c r="X12" s="146"/>
      <c r="Y12" s="144"/>
      <c r="Z12" s="144"/>
      <c r="AA12" s="144"/>
      <c r="AB12" s="126"/>
    </row>
    <row r="13" spans="1:28" s="147" customFormat="1" ht="30" x14ac:dyDescent="0.25">
      <c r="A13" s="193">
        <v>7431</v>
      </c>
      <c r="B13" s="185" t="s">
        <v>300</v>
      </c>
      <c r="C13" s="141" t="s">
        <v>185</v>
      </c>
      <c r="D13" s="142"/>
      <c r="E13" s="137"/>
      <c r="F13" s="143"/>
      <c r="G13" s="144"/>
      <c r="H13" s="144"/>
      <c r="I13" s="144"/>
      <c r="J13" s="126"/>
      <c r="K13" s="145" t="s">
        <v>291</v>
      </c>
      <c r="L13" s="146"/>
      <c r="M13" s="144"/>
      <c r="N13" s="144"/>
      <c r="O13" s="144"/>
      <c r="P13" s="126"/>
      <c r="Q13" s="145" t="s">
        <v>292</v>
      </c>
      <c r="R13" s="134"/>
      <c r="S13" s="144"/>
      <c r="T13" s="144"/>
      <c r="U13" s="144"/>
      <c r="V13" s="126"/>
      <c r="W13" s="145" t="s">
        <v>293</v>
      </c>
      <c r="X13" s="146"/>
      <c r="Y13" s="144"/>
      <c r="Z13" s="144"/>
      <c r="AA13" s="144"/>
      <c r="AB13" s="126"/>
    </row>
    <row r="14" spans="1:28" s="138" customFormat="1" ht="30" x14ac:dyDescent="0.25">
      <c r="A14" s="191">
        <v>7349</v>
      </c>
      <c r="B14" s="184" t="s">
        <v>301</v>
      </c>
      <c r="C14" s="128" t="s">
        <v>187</v>
      </c>
      <c r="D14" s="139"/>
      <c r="E14" s="130"/>
      <c r="F14" s="131"/>
      <c r="G14" s="140"/>
      <c r="H14" s="140"/>
      <c r="I14" s="140"/>
      <c r="J14" s="127"/>
      <c r="K14" s="133" t="s">
        <v>291</v>
      </c>
      <c r="L14" s="134"/>
      <c r="M14" s="140"/>
      <c r="N14" s="140"/>
      <c r="O14" s="140"/>
      <c r="P14" s="127"/>
      <c r="Q14" s="133" t="s">
        <v>292</v>
      </c>
      <c r="R14" s="134"/>
      <c r="S14" s="140"/>
      <c r="T14" s="140"/>
      <c r="U14" s="140"/>
      <c r="V14" s="127"/>
      <c r="W14" s="133" t="s">
        <v>293</v>
      </c>
      <c r="X14" s="134"/>
      <c r="Y14" s="140"/>
      <c r="Z14" s="140"/>
      <c r="AA14" s="140"/>
      <c r="AB14" s="127"/>
    </row>
    <row r="15" spans="1:28" s="138" customFormat="1" ht="30" x14ac:dyDescent="0.25">
      <c r="A15" s="191">
        <v>7360</v>
      </c>
      <c r="B15" s="184" t="s">
        <v>302</v>
      </c>
      <c r="C15" s="128" t="s">
        <v>187</v>
      </c>
      <c r="D15" s="139"/>
      <c r="E15" s="130"/>
      <c r="F15" s="131"/>
      <c r="G15" s="140"/>
      <c r="H15" s="140"/>
      <c r="I15" s="140"/>
      <c r="J15" s="127"/>
      <c r="K15" s="133" t="s">
        <v>291</v>
      </c>
      <c r="L15" s="134"/>
      <c r="M15" s="140"/>
      <c r="N15" s="140"/>
      <c r="O15" s="140"/>
      <c r="P15" s="127"/>
      <c r="Q15" s="133" t="s">
        <v>292</v>
      </c>
      <c r="R15" s="134"/>
      <c r="S15" s="140"/>
      <c r="T15" s="140"/>
      <c r="U15" s="140"/>
      <c r="V15" s="127"/>
      <c r="W15" s="133" t="s">
        <v>293</v>
      </c>
      <c r="X15" s="134"/>
      <c r="Y15" s="140"/>
      <c r="Z15" s="140"/>
      <c r="AA15" s="140"/>
      <c r="AB15" s="127"/>
    </row>
    <row r="16" spans="1:28" s="138" customFormat="1" ht="30" x14ac:dyDescent="0.25">
      <c r="A16" s="191">
        <v>7376</v>
      </c>
      <c r="B16" s="184" t="s">
        <v>303</v>
      </c>
      <c r="C16" s="128" t="s">
        <v>187</v>
      </c>
      <c r="D16" s="139"/>
      <c r="E16" s="130"/>
      <c r="F16" s="131"/>
      <c r="G16" s="140"/>
      <c r="H16" s="140"/>
      <c r="I16" s="140"/>
      <c r="J16" s="127"/>
      <c r="K16" s="133" t="s">
        <v>291</v>
      </c>
      <c r="L16" s="134"/>
      <c r="M16" s="140"/>
      <c r="N16" s="140"/>
      <c r="O16" s="140"/>
      <c r="P16" s="127"/>
      <c r="Q16" s="133" t="s">
        <v>292</v>
      </c>
      <c r="R16" s="134"/>
      <c r="S16" s="140"/>
      <c r="T16" s="140"/>
      <c r="U16" s="140"/>
      <c r="V16" s="127"/>
      <c r="W16" s="133" t="s">
        <v>293</v>
      </c>
      <c r="X16" s="134"/>
      <c r="Y16" s="140"/>
      <c r="Z16" s="140"/>
      <c r="AA16" s="140"/>
      <c r="AB16" s="127"/>
    </row>
    <row r="17" spans="1:28" s="138" customFormat="1" ht="30" x14ac:dyDescent="0.25">
      <c r="A17" s="191">
        <v>7377</v>
      </c>
      <c r="B17" s="184" t="s">
        <v>199</v>
      </c>
      <c r="C17" s="128" t="s">
        <v>187</v>
      </c>
      <c r="D17" s="139"/>
      <c r="E17" s="130"/>
      <c r="F17" s="131"/>
      <c r="G17" s="140"/>
      <c r="H17" s="140"/>
      <c r="I17" s="140"/>
      <c r="J17" s="127"/>
      <c r="K17" s="133" t="s">
        <v>291</v>
      </c>
      <c r="L17" s="134"/>
      <c r="M17" s="140"/>
      <c r="N17" s="140"/>
      <c r="O17" s="140"/>
      <c r="P17" s="127"/>
      <c r="Q17" s="133" t="s">
        <v>292</v>
      </c>
      <c r="R17" s="134"/>
      <c r="S17" s="140"/>
      <c r="T17" s="140"/>
      <c r="U17" s="140"/>
      <c r="V17" s="127"/>
      <c r="W17" s="133" t="s">
        <v>293</v>
      </c>
      <c r="X17" s="134"/>
      <c r="Y17" s="140"/>
      <c r="Z17" s="140"/>
      <c r="AA17" s="140"/>
      <c r="AB17" s="127"/>
    </row>
    <row r="18" spans="1:28" s="138" customFormat="1" ht="30" x14ac:dyDescent="0.25">
      <c r="A18" s="191">
        <v>7421</v>
      </c>
      <c r="B18" s="184" t="s">
        <v>304</v>
      </c>
      <c r="C18" s="128" t="s">
        <v>187</v>
      </c>
      <c r="D18" s="139"/>
      <c r="E18" s="130"/>
      <c r="F18" s="131"/>
      <c r="G18" s="140"/>
      <c r="H18" s="140"/>
      <c r="I18" s="140"/>
      <c r="J18" s="127"/>
      <c r="K18" s="133" t="s">
        <v>291</v>
      </c>
      <c r="L18" s="134"/>
      <c r="M18" s="140"/>
      <c r="N18" s="140"/>
      <c r="O18" s="140"/>
      <c r="P18" s="127"/>
      <c r="Q18" s="133" t="s">
        <v>292</v>
      </c>
      <c r="R18" s="134"/>
      <c r="S18" s="140"/>
      <c r="T18" s="140"/>
      <c r="U18" s="140"/>
      <c r="V18" s="127"/>
      <c r="W18" s="133" t="s">
        <v>293</v>
      </c>
      <c r="X18" s="134"/>
      <c r="Y18" s="140"/>
      <c r="Z18" s="140"/>
      <c r="AA18" s="140"/>
      <c r="AB18" s="127"/>
    </row>
    <row r="19" spans="1:28" s="138" customFormat="1" ht="30" x14ac:dyDescent="0.25">
      <c r="A19" s="191">
        <v>7422</v>
      </c>
      <c r="B19" s="184" t="s">
        <v>305</v>
      </c>
      <c r="C19" s="128" t="s">
        <v>187</v>
      </c>
      <c r="D19" s="139"/>
      <c r="E19" s="130"/>
      <c r="F19" s="131"/>
      <c r="G19" s="140"/>
      <c r="H19" s="140"/>
      <c r="I19" s="140"/>
      <c r="J19" s="127"/>
      <c r="K19" s="133" t="s">
        <v>291</v>
      </c>
      <c r="L19" s="134"/>
      <c r="M19" s="140"/>
      <c r="N19" s="140"/>
      <c r="O19" s="140"/>
      <c r="P19" s="127"/>
      <c r="Q19" s="133" t="s">
        <v>292</v>
      </c>
      <c r="R19" s="134"/>
      <c r="S19" s="140"/>
      <c r="T19" s="140"/>
      <c r="U19" s="140"/>
      <c r="V19" s="127"/>
      <c r="W19" s="133" t="s">
        <v>293</v>
      </c>
      <c r="X19" s="134"/>
      <c r="Y19" s="140"/>
      <c r="Z19" s="140"/>
      <c r="AA19" s="140"/>
      <c r="AB19" s="127"/>
    </row>
    <row r="20" spans="1:28" s="138" customFormat="1" ht="30" x14ac:dyDescent="0.25">
      <c r="A20" s="191">
        <v>7348</v>
      </c>
      <c r="B20" s="184" t="s">
        <v>306</v>
      </c>
      <c r="C20" s="128" t="s">
        <v>186</v>
      </c>
      <c r="D20" s="139"/>
      <c r="E20" s="130"/>
      <c r="F20" s="131"/>
      <c r="G20" s="140"/>
      <c r="H20" s="140"/>
      <c r="I20" s="140"/>
      <c r="J20" s="127"/>
      <c r="K20" s="133" t="s">
        <v>291</v>
      </c>
      <c r="L20" s="134"/>
      <c r="M20" s="140"/>
      <c r="N20" s="140"/>
      <c r="O20" s="140"/>
      <c r="P20" s="127"/>
      <c r="Q20" s="133" t="s">
        <v>292</v>
      </c>
      <c r="R20" s="134"/>
      <c r="S20" s="140"/>
      <c r="T20" s="140"/>
      <c r="U20" s="140"/>
      <c r="V20" s="127"/>
      <c r="W20" s="133" t="s">
        <v>293</v>
      </c>
      <c r="X20" s="134"/>
      <c r="Y20" s="140"/>
      <c r="Z20" s="140"/>
      <c r="AA20" s="140"/>
      <c r="AB20" s="127"/>
    </row>
    <row r="21" spans="1:28" s="138" customFormat="1" ht="30" x14ac:dyDescent="0.25">
      <c r="A21" s="191">
        <v>7357</v>
      </c>
      <c r="B21" s="184" t="s">
        <v>307</v>
      </c>
      <c r="C21" s="128" t="s">
        <v>186</v>
      </c>
      <c r="D21" s="139"/>
      <c r="E21" s="130"/>
      <c r="F21" s="131"/>
      <c r="G21" s="140"/>
      <c r="H21" s="140"/>
      <c r="I21" s="140"/>
      <c r="J21" s="127"/>
      <c r="K21" s="133" t="s">
        <v>291</v>
      </c>
      <c r="L21" s="134"/>
      <c r="M21" s="140"/>
      <c r="N21" s="140"/>
      <c r="O21" s="140"/>
      <c r="P21" s="127"/>
      <c r="Q21" s="133" t="s">
        <v>292</v>
      </c>
      <c r="R21" s="134"/>
      <c r="S21" s="140"/>
      <c r="T21" s="140"/>
      <c r="U21" s="140"/>
      <c r="V21" s="127"/>
      <c r="W21" s="133" t="s">
        <v>293</v>
      </c>
      <c r="X21" s="134"/>
      <c r="Y21" s="140"/>
      <c r="Z21" s="140"/>
      <c r="AA21" s="140"/>
      <c r="AB21" s="127"/>
    </row>
    <row r="22" spans="1:28" s="138" customFormat="1" ht="30" x14ac:dyDescent="0.25">
      <c r="A22" s="191">
        <v>7370</v>
      </c>
      <c r="B22" s="184" t="s">
        <v>308</v>
      </c>
      <c r="C22" s="128" t="s">
        <v>186</v>
      </c>
      <c r="D22" s="139"/>
      <c r="E22" s="130"/>
      <c r="F22" s="131"/>
      <c r="G22" s="140"/>
      <c r="H22" s="140"/>
      <c r="I22" s="140"/>
      <c r="J22" s="127"/>
      <c r="K22" s="133" t="s">
        <v>291</v>
      </c>
      <c r="L22" s="134"/>
      <c r="M22" s="140"/>
      <c r="N22" s="140"/>
      <c r="O22" s="140"/>
      <c r="P22" s="127"/>
      <c r="Q22" s="133" t="s">
        <v>292</v>
      </c>
      <c r="R22" s="134"/>
      <c r="S22" s="140"/>
      <c r="T22" s="140"/>
      <c r="U22" s="140"/>
      <c r="V22" s="127"/>
      <c r="W22" s="133" t="s">
        <v>293</v>
      </c>
      <c r="X22" s="134"/>
      <c r="Y22" s="140"/>
      <c r="Z22" s="140"/>
      <c r="AA22" s="140"/>
      <c r="AB22" s="127"/>
    </row>
    <row r="23" spans="1:28" s="147" customFormat="1" ht="30" x14ac:dyDescent="0.25">
      <c r="A23" s="193">
        <v>7372</v>
      </c>
      <c r="B23" s="185" t="s">
        <v>309</v>
      </c>
      <c r="C23" s="141" t="s">
        <v>186</v>
      </c>
      <c r="D23" s="142"/>
      <c r="E23" s="137"/>
      <c r="F23" s="143"/>
      <c r="G23" s="144"/>
      <c r="H23" s="144"/>
      <c r="I23" s="144"/>
      <c r="J23" s="126"/>
      <c r="K23" s="145" t="s">
        <v>291</v>
      </c>
      <c r="L23" s="146"/>
      <c r="M23" s="144"/>
      <c r="N23" s="144"/>
      <c r="O23" s="144"/>
      <c r="P23" s="126"/>
      <c r="Q23" s="145" t="s">
        <v>292</v>
      </c>
      <c r="R23" s="134"/>
      <c r="S23" s="144"/>
      <c r="T23" s="144"/>
      <c r="U23" s="144"/>
      <c r="V23" s="126"/>
      <c r="W23" s="145" t="s">
        <v>293</v>
      </c>
      <c r="X23" s="146"/>
      <c r="Y23" s="144"/>
      <c r="Z23" s="144"/>
      <c r="AA23" s="144"/>
      <c r="AB23" s="126"/>
    </row>
    <row r="24" spans="1:28" s="147" customFormat="1" ht="30" x14ac:dyDescent="0.25">
      <c r="A24" s="193">
        <v>7373</v>
      </c>
      <c r="B24" s="185" t="s">
        <v>310</v>
      </c>
      <c r="C24" s="141" t="s">
        <v>186</v>
      </c>
      <c r="D24" s="142"/>
      <c r="E24" s="137"/>
      <c r="F24" s="143"/>
      <c r="G24" s="144"/>
      <c r="H24" s="144"/>
      <c r="I24" s="144"/>
      <c r="J24" s="126"/>
      <c r="K24" s="145" t="s">
        <v>291</v>
      </c>
      <c r="L24" s="146"/>
      <c r="M24" s="144"/>
      <c r="N24" s="144"/>
      <c r="O24" s="144"/>
      <c r="P24" s="126"/>
      <c r="Q24" s="145" t="s">
        <v>292</v>
      </c>
      <c r="R24" s="134"/>
      <c r="S24" s="144"/>
      <c r="T24" s="144"/>
      <c r="U24" s="144"/>
      <c r="V24" s="126"/>
      <c r="W24" s="145" t="s">
        <v>293</v>
      </c>
      <c r="X24" s="146"/>
      <c r="Y24" s="144"/>
      <c r="Z24" s="144"/>
      <c r="AA24" s="144"/>
      <c r="AB24" s="126"/>
    </row>
    <row r="25" spans="1:28" s="138" customFormat="1" ht="30" x14ac:dyDescent="0.25">
      <c r="A25" s="191">
        <v>7387</v>
      </c>
      <c r="B25" s="184" t="s">
        <v>311</v>
      </c>
      <c r="C25" s="128" t="s">
        <v>186</v>
      </c>
      <c r="D25" s="139"/>
      <c r="E25" s="130"/>
      <c r="F25" s="131"/>
      <c r="G25" s="140"/>
      <c r="H25" s="140"/>
      <c r="I25" s="140"/>
      <c r="J25" s="127"/>
      <c r="K25" s="133" t="s">
        <v>291</v>
      </c>
      <c r="L25" s="134"/>
      <c r="M25" s="140"/>
      <c r="N25" s="140"/>
      <c r="O25" s="140"/>
      <c r="P25" s="127"/>
      <c r="Q25" s="133" t="s">
        <v>292</v>
      </c>
      <c r="R25" s="134"/>
      <c r="S25" s="140"/>
      <c r="T25" s="140"/>
      <c r="U25" s="140"/>
      <c r="V25" s="127"/>
      <c r="W25" s="133" t="s">
        <v>293</v>
      </c>
      <c r="X25" s="134"/>
      <c r="Y25" s="140"/>
      <c r="Z25" s="140"/>
      <c r="AA25" s="140"/>
      <c r="AB25" s="127"/>
    </row>
    <row r="26" spans="1:28" s="138" customFormat="1" ht="45" x14ac:dyDescent="0.25">
      <c r="A26" s="191">
        <v>7392</v>
      </c>
      <c r="B26" s="184" t="s">
        <v>312</v>
      </c>
      <c r="C26" s="128" t="s">
        <v>186</v>
      </c>
      <c r="D26" s="139"/>
      <c r="E26" s="130"/>
      <c r="F26" s="131"/>
      <c r="G26" s="140"/>
      <c r="H26" s="140"/>
      <c r="I26" s="140"/>
      <c r="J26" s="127"/>
      <c r="K26" s="133" t="s">
        <v>291</v>
      </c>
      <c r="L26" s="134"/>
      <c r="M26" s="140"/>
      <c r="N26" s="140"/>
      <c r="O26" s="140"/>
      <c r="P26" s="127"/>
      <c r="Q26" s="133" t="s">
        <v>292</v>
      </c>
      <c r="R26" s="134"/>
      <c r="S26" s="140"/>
      <c r="T26" s="140"/>
      <c r="U26" s="140"/>
      <c r="V26" s="127"/>
      <c r="W26" s="133" t="s">
        <v>293</v>
      </c>
      <c r="X26" s="134"/>
      <c r="Y26" s="140"/>
      <c r="Z26" s="140"/>
      <c r="AA26" s="140"/>
      <c r="AB26" s="127"/>
    </row>
    <row r="27" spans="1:28" s="147" customFormat="1" ht="30" x14ac:dyDescent="0.25">
      <c r="A27" s="193">
        <v>7394</v>
      </c>
      <c r="B27" s="185" t="s">
        <v>313</v>
      </c>
      <c r="C27" s="141" t="s">
        <v>186</v>
      </c>
      <c r="D27" s="142"/>
      <c r="E27" s="137"/>
      <c r="F27" s="143"/>
      <c r="G27" s="144"/>
      <c r="H27" s="144"/>
      <c r="I27" s="144"/>
      <c r="J27" s="126"/>
      <c r="K27" s="145" t="s">
        <v>291</v>
      </c>
      <c r="L27" s="146"/>
      <c r="M27" s="144"/>
      <c r="N27" s="144"/>
      <c r="O27" s="144"/>
      <c r="P27" s="126"/>
      <c r="Q27" s="145" t="s">
        <v>292</v>
      </c>
      <c r="R27" s="134"/>
      <c r="S27" s="144"/>
      <c r="T27" s="144"/>
      <c r="U27" s="144"/>
      <c r="V27" s="126"/>
      <c r="W27" s="145" t="s">
        <v>293</v>
      </c>
      <c r="X27" s="146"/>
      <c r="Y27" s="144"/>
      <c r="Z27" s="144"/>
      <c r="AA27" s="144"/>
      <c r="AB27" s="126"/>
    </row>
    <row r="28" spans="1:28" s="138" customFormat="1" ht="30.75" thickBot="1" x14ac:dyDescent="0.3">
      <c r="A28" s="192">
        <v>7369</v>
      </c>
      <c r="B28" s="186" t="s">
        <v>314</v>
      </c>
      <c r="C28" s="148" t="s">
        <v>315</v>
      </c>
      <c r="D28" s="149"/>
      <c r="E28" s="150"/>
      <c r="F28" s="151"/>
      <c r="G28" s="152"/>
      <c r="H28" s="152"/>
      <c r="I28" s="152"/>
      <c r="J28" s="194"/>
      <c r="K28" s="153" t="s">
        <v>291</v>
      </c>
      <c r="L28" s="154"/>
      <c r="M28" s="152"/>
      <c r="N28" s="152"/>
      <c r="O28" s="152"/>
      <c r="P28" s="194"/>
      <c r="Q28" s="153" t="s">
        <v>292</v>
      </c>
      <c r="R28" s="154"/>
      <c r="S28" s="152"/>
      <c r="T28" s="152"/>
      <c r="U28" s="152"/>
      <c r="V28" s="194"/>
      <c r="W28" s="153" t="s">
        <v>293</v>
      </c>
      <c r="X28" s="154"/>
      <c r="Y28" s="152"/>
      <c r="Z28" s="152"/>
      <c r="AA28" s="152"/>
      <c r="AB28" s="194"/>
    </row>
  </sheetData>
  <mergeCells count="2">
    <mergeCell ref="A1:B1"/>
    <mergeCell ref="C1:G1"/>
  </mergeCells>
  <phoneticPr fontId="5" type="noConversion"/>
  <printOptions horizontalCentered="1"/>
  <pageMargins left="0.57999999999999996" right="0.25" top="1" bottom="1" header="0.5" footer="0.5"/>
  <pageSetup scale="65" orientation="landscape" r:id="rId1"/>
  <headerFooter alignWithMargins="0">
    <oddFooter>&amp;C&amp;"Calibri,Regular"If you would like additional or customized analysis, please contact APQC at 800-776-9676.&amp;R&amp;"Calibri,Regular"Confidential&amp;L© 2011 APQC. ALL RIGHTS RESERVED.</oddFooter>
  </headerFooter>
  <colBreaks count="3" manualBreakCount="3">
    <brk id="10" max="1048575" man="1"/>
    <brk id="16" max="1048575" man="1"/>
    <brk id="2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
  <sheetViews>
    <sheetView showGridLines="0" zoomScale="85" zoomScaleNormal="85" workbookViewId="0">
      <pane xSplit="4" ySplit="5" topLeftCell="E51" activePane="bottomRight" state="frozen"/>
      <selection pane="topRight"/>
      <selection pane="bottomLeft"/>
      <selection pane="bottomRight" sqref="A1:B1"/>
    </sheetView>
  </sheetViews>
  <sheetFormatPr defaultRowHeight="12.75" x14ac:dyDescent="0.2"/>
  <cols>
    <col min="1" max="1" width="10" customWidth="1"/>
    <col min="2" max="2" width="73.5703125" customWidth="1"/>
    <col min="3" max="3" width="17.5703125" customWidth="1"/>
    <col min="4" max="5" width="14.28515625" customWidth="1"/>
    <col min="6" max="6" width="8.28515625" customWidth="1"/>
    <col min="7" max="7" width="12.85546875" bestFit="1" customWidth="1"/>
    <col min="8" max="8" width="12.5703125" customWidth="1"/>
    <col min="9" max="9" width="12.140625" customWidth="1"/>
    <col min="10" max="10" width="13.140625" customWidth="1"/>
    <col min="11" max="11" width="26.7109375" customWidth="1"/>
    <col min="12" max="12" width="8.140625" customWidth="1"/>
    <col min="13" max="13" width="12.42578125" customWidth="1"/>
    <col min="14" max="14" width="12.7109375" bestFit="1" customWidth="1"/>
    <col min="15" max="15" width="12" customWidth="1"/>
    <col min="16" max="16" width="13.140625" customWidth="1"/>
    <col min="17" max="17" width="25.85546875" customWidth="1"/>
    <col min="18" max="18" width="8" customWidth="1"/>
    <col min="19" max="20" width="12.7109375" bestFit="1" customWidth="1"/>
    <col min="21" max="21" width="12.42578125" customWidth="1"/>
    <col min="22" max="22" width="13.140625" customWidth="1"/>
    <col min="23" max="23" width="20.42578125" customWidth="1"/>
    <col min="24" max="24" width="7.5703125" customWidth="1"/>
    <col min="25" max="26" width="12.7109375" bestFit="1" customWidth="1"/>
    <col min="27" max="27" width="12" customWidth="1"/>
    <col min="28" max="28" width="13.140625" customWidth="1"/>
  </cols>
  <sheetData>
    <row r="1" spans="1:28" ht="20.25" x14ac:dyDescent="0.3">
      <c r="A1" s="226" t="s">
        <v>278</v>
      </c>
      <c r="B1" s="226"/>
      <c r="D1" s="201" t="s">
        <v>544</v>
      </c>
      <c r="E1" s="201"/>
      <c r="F1" s="201"/>
      <c r="G1" s="201"/>
      <c r="H1" s="201"/>
    </row>
    <row r="2" spans="1:28" ht="20.25" x14ac:dyDescent="0.3">
      <c r="A2" s="4"/>
      <c r="B2" s="4"/>
    </row>
    <row r="3" spans="1:28" ht="20.25" x14ac:dyDescent="0.3">
      <c r="A3" s="4"/>
      <c r="B3" s="4"/>
    </row>
    <row r="4" spans="1:28" ht="16.5" customHeight="1" x14ac:dyDescent="0.3">
      <c r="A4" s="4"/>
      <c r="B4" s="4"/>
      <c r="C4" s="4"/>
    </row>
    <row r="5" spans="1:28" s="105" customFormat="1" ht="30" x14ac:dyDescent="0.25">
      <c r="A5" s="97" t="s">
        <v>288</v>
      </c>
      <c r="B5" s="97" t="s">
        <v>249</v>
      </c>
      <c r="C5" s="98" t="s">
        <v>257</v>
      </c>
      <c r="D5" s="116" t="s">
        <v>274</v>
      </c>
      <c r="E5" s="117" t="s">
        <v>273</v>
      </c>
      <c r="F5" s="99" t="s">
        <v>244</v>
      </c>
      <c r="G5" s="100" t="s">
        <v>261</v>
      </c>
      <c r="H5" s="100" t="s">
        <v>240</v>
      </c>
      <c r="I5" s="101" t="s">
        <v>262</v>
      </c>
      <c r="J5" s="102" t="s">
        <v>248</v>
      </c>
      <c r="K5" s="103" t="s">
        <v>258</v>
      </c>
      <c r="L5" s="99" t="s">
        <v>244</v>
      </c>
      <c r="M5" s="100" t="s">
        <v>261</v>
      </c>
      <c r="N5" s="100" t="s">
        <v>240</v>
      </c>
      <c r="O5" s="101" t="s">
        <v>262</v>
      </c>
      <c r="P5" s="102" t="s">
        <v>248</v>
      </c>
      <c r="Q5" s="103" t="s">
        <v>237</v>
      </c>
      <c r="R5" s="99" t="s">
        <v>244</v>
      </c>
      <c r="S5" s="100" t="s">
        <v>261</v>
      </c>
      <c r="T5" s="100" t="s">
        <v>240</v>
      </c>
      <c r="U5" s="101" t="s">
        <v>262</v>
      </c>
      <c r="V5" s="102" t="s">
        <v>248</v>
      </c>
      <c r="W5" s="104" t="s">
        <v>260</v>
      </c>
      <c r="X5" s="99" t="s">
        <v>244</v>
      </c>
      <c r="Y5" s="100" t="s">
        <v>261</v>
      </c>
      <c r="Z5" s="100" t="s">
        <v>240</v>
      </c>
      <c r="AA5" s="101" t="s">
        <v>262</v>
      </c>
      <c r="AB5" s="102" t="s">
        <v>248</v>
      </c>
    </row>
    <row r="6" spans="1:28" s="135" customFormat="1" ht="30" x14ac:dyDescent="0.25">
      <c r="A6" s="191">
        <v>7350</v>
      </c>
      <c r="B6" s="184" t="s">
        <v>316</v>
      </c>
      <c r="C6" s="128" t="s">
        <v>185</v>
      </c>
      <c r="D6" s="129"/>
      <c r="E6" s="130"/>
      <c r="F6" s="131"/>
      <c r="G6" s="132"/>
      <c r="H6" s="132"/>
      <c r="I6" s="132"/>
      <c r="J6" s="125"/>
      <c r="K6" s="133" t="s">
        <v>291</v>
      </c>
      <c r="L6" s="134"/>
      <c r="M6" s="132"/>
      <c r="N6" s="132"/>
      <c r="O6" s="132"/>
      <c r="P6" s="125"/>
      <c r="Q6" s="133" t="s">
        <v>292</v>
      </c>
      <c r="R6" s="134"/>
      <c r="S6" s="132"/>
      <c r="T6" s="132"/>
      <c r="U6" s="132"/>
      <c r="V6" s="125"/>
      <c r="W6" s="133" t="s">
        <v>293</v>
      </c>
      <c r="X6" s="134"/>
      <c r="Y6" s="132"/>
      <c r="Z6" s="132"/>
      <c r="AA6" s="132"/>
      <c r="AB6" s="125"/>
    </row>
    <row r="7" spans="1:28" s="135" customFormat="1" ht="30" x14ac:dyDescent="0.25">
      <c r="A7" s="191">
        <v>7352</v>
      </c>
      <c r="B7" s="184" t="s">
        <v>317</v>
      </c>
      <c r="C7" s="128" t="s">
        <v>185</v>
      </c>
      <c r="D7" s="129"/>
      <c r="E7" s="130"/>
      <c r="F7" s="131"/>
      <c r="G7" s="132"/>
      <c r="H7" s="132"/>
      <c r="I7" s="132"/>
      <c r="J7" s="125"/>
      <c r="K7" s="133" t="s">
        <v>291</v>
      </c>
      <c r="L7" s="134"/>
      <c r="M7" s="132"/>
      <c r="N7" s="132"/>
      <c r="O7" s="132"/>
      <c r="P7" s="125"/>
      <c r="Q7" s="133" t="s">
        <v>292</v>
      </c>
      <c r="R7" s="134"/>
      <c r="S7" s="132"/>
      <c r="T7" s="132"/>
      <c r="U7" s="132"/>
      <c r="V7" s="125"/>
      <c r="W7" s="133" t="s">
        <v>293</v>
      </c>
      <c r="X7" s="134"/>
      <c r="Y7" s="132"/>
      <c r="Z7" s="132"/>
      <c r="AA7" s="132"/>
      <c r="AB7" s="125"/>
    </row>
    <row r="8" spans="1:28" s="135" customFormat="1" ht="30" x14ac:dyDescent="0.25">
      <c r="A8" s="191">
        <v>7353</v>
      </c>
      <c r="B8" s="184" t="s">
        <v>318</v>
      </c>
      <c r="C8" s="128" t="s">
        <v>185</v>
      </c>
      <c r="D8" s="129"/>
      <c r="E8" s="130"/>
      <c r="F8" s="131"/>
      <c r="G8" s="132"/>
      <c r="H8" s="132"/>
      <c r="I8" s="132"/>
      <c r="J8" s="125"/>
      <c r="K8" s="133" t="s">
        <v>291</v>
      </c>
      <c r="L8" s="134"/>
      <c r="M8" s="132"/>
      <c r="N8" s="132"/>
      <c r="O8" s="132"/>
      <c r="P8" s="125"/>
      <c r="Q8" s="133" t="s">
        <v>292</v>
      </c>
      <c r="R8" s="134"/>
      <c r="S8" s="132"/>
      <c r="T8" s="132"/>
      <c r="U8" s="132"/>
      <c r="V8" s="125"/>
      <c r="W8" s="133" t="s">
        <v>293</v>
      </c>
      <c r="X8" s="134"/>
      <c r="Y8" s="132"/>
      <c r="Z8" s="132"/>
      <c r="AA8" s="132"/>
      <c r="AB8" s="125"/>
    </row>
    <row r="9" spans="1:28" s="135" customFormat="1" ht="30" x14ac:dyDescent="0.25">
      <c r="A9" s="191">
        <v>7354</v>
      </c>
      <c r="B9" s="184" t="s">
        <v>319</v>
      </c>
      <c r="C9" s="128" t="s">
        <v>185</v>
      </c>
      <c r="D9" s="129"/>
      <c r="E9" s="130"/>
      <c r="F9" s="131"/>
      <c r="G9" s="132"/>
      <c r="H9" s="132"/>
      <c r="I9" s="132"/>
      <c r="J9" s="125"/>
      <c r="K9" s="133" t="s">
        <v>291</v>
      </c>
      <c r="L9" s="134"/>
      <c r="M9" s="132"/>
      <c r="N9" s="132"/>
      <c r="O9" s="132"/>
      <c r="P9" s="125"/>
      <c r="Q9" s="133" t="s">
        <v>292</v>
      </c>
      <c r="R9" s="134"/>
      <c r="S9" s="132"/>
      <c r="T9" s="132"/>
      <c r="U9" s="132"/>
      <c r="V9" s="125"/>
      <c r="W9" s="133" t="s">
        <v>293</v>
      </c>
      <c r="X9" s="134"/>
      <c r="Y9" s="132"/>
      <c r="Z9" s="132"/>
      <c r="AA9" s="132"/>
      <c r="AB9" s="125"/>
    </row>
    <row r="10" spans="1:28" s="138" customFormat="1" ht="30" x14ac:dyDescent="0.25">
      <c r="A10" s="191">
        <v>7355</v>
      </c>
      <c r="B10" s="184" t="s">
        <v>320</v>
      </c>
      <c r="C10" s="128" t="s">
        <v>185</v>
      </c>
      <c r="D10" s="136"/>
      <c r="E10" s="137"/>
      <c r="F10" s="131"/>
      <c r="G10" s="132"/>
      <c r="H10" s="132"/>
      <c r="I10" s="132"/>
      <c r="J10" s="125"/>
      <c r="K10" s="133" t="s">
        <v>291</v>
      </c>
      <c r="L10" s="134"/>
      <c r="M10" s="132"/>
      <c r="N10" s="132"/>
      <c r="O10" s="132"/>
      <c r="P10" s="125"/>
      <c r="Q10" s="133" t="s">
        <v>292</v>
      </c>
      <c r="R10" s="134"/>
      <c r="S10" s="132"/>
      <c r="T10" s="132"/>
      <c r="U10" s="132"/>
      <c r="V10" s="125"/>
      <c r="W10" s="133" t="s">
        <v>293</v>
      </c>
      <c r="X10" s="134"/>
      <c r="Y10" s="132"/>
      <c r="Z10" s="132"/>
      <c r="AA10" s="132"/>
      <c r="AB10" s="125"/>
    </row>
    <row r="11" spans="1:28" s="138" customFormat="1" ht="30" x14ac:dyDescent="0.25">
      <c r="A11" s="191">
        <v>7356</v>
      </c>
      <c r="B11" s="184" t="s">
        <v>321</v>
      </c>
      <c r="C11" s="128" t="s">
        <v>185</v>
      </c>
      <c r="D11" s="136"/>
      <c r="E11" s="137"/>
      <c r="F11" s="131"/>
      <c r="G11" s="132"/>
      <c r="H11" s="132"/>
      <c r="I11" s="132"/>
      <c r="J11" s="125"/>
      <c r="K11" s="133" t="s">
        <v>291</v>
      </c>
      <c r="L11" s="134"/>
      <c r="M11" s="132"/>
      <c r="N11" s="132"/>
      <c r="O11" s="132"/>
      <c r="P11" s="125"/>
      <c r="Q11" s="133" t="s">
        <v>292</v>
      </c>
      <c r="R11" s="134"/>
      <c r="S11" s="132"/>
      <c r="T11" s="132"/>
      <c r="U11" s="132"/>
      <c r="V11" s="125"/>
      <c r="W11" s="133" t="s">
        <v>293</v>
      </c>
      <c r="X11" s="134"/>
      <c r="Y11" s="132"/>
      <c r="Z11" s="132"/>
      <c r="AA11" s="132"/>
      <c r="AB11" s="125"/>
    </row>
    <row r="12" spans="1:28" s="138" customFormat="1" ht="30" x14ac:dyDescent="0.25">
      <c r="A12" s="191">
        <v>7361</v>
      </c>
      <c r="B12" s="184" t="s">
        <v>322</v>
      </c>
      <c r="C12" s="128" t="s">
        <v>185</v>
      </c>
      <c r="D12" s="136"/>
      <c r="E12" s="137"/>
      <c r="F12" s="131"/>
      <c r="G12" s="132"/>
      <c r="H12" s="132"/>
      <c r="I12" s="132"/>
      <c r="J12" s="125"/>
      <c r="K12" s="133" t="s">
        <v>291</v>
      </c>
      <c r="L12" s="134"/>
      <c r="M12" s="132"/>
      <c r="N12" s="132"/>
      <c r="O12" s="132"/>
      <c r="P12" s="125"/>
      <c r="Q12" s="133" t="s">
        <v>292</v>
      </c>
      <c r="R12" s="134"/>
      <c r="S12" s="132"/>
      <c r="T12" s="132"/>
      <c r="U12" s="132"/>
      <c r="V12" s="125"/>
      <c r="W12" s="133" t="s">
        <v>293</v>
      </c>
      <c r="X12" s="134"/>
      <c r="Y12" s="132"/>
      <c r="Z12" s="132"/>
      <c r="AA12" s="132"/>
      <c r="AB12" s="125"/>
    </row>
    <row r="13" spans="1:28" s="138" customFormat="1" ht="30" x14ac:dyDescent="0.25">
      <c r="A13" s="191">
        <v>7362</v>
      </c>
      <c r="B13" s="184" t="s">
        <v>323</v>
      </c>
      <c r="C13" s="128" t="s">
        <v>185</v>
      </c>
      <c r="D13" s="136"/>
      <c r="E13" s="137"/>
      <c r="F13" s="131"/>
      <c r="G13" s="132"/>
      <c r="H13" s="132"/>
      <c r="I13" s="132"/>
      <c r="J13" s="125"/>
      <c r="K13" s="133" t="s">
        <v>291</v>
      </c>
      <c r="L13" s="134"/>
      <c r="M13" s="132"/>
      <c r="N13" s="132"/>
      <c r="O13" s="132"/>
      <c r="P13" s="125"/>
      <c r="Q13" s="133" t="s">
        <v>292</v>
      </c>
      <c r="R13" s="134"/>
      <c r="S13" s="132"/>
      <c r="T13" s="132"/>
      <c r="U13" s="132"/>
      <c r="V13" s="125"/>
      <c r="W13" s="133" t="s">
        <v>293</v>
      </c>
      <c r="X13" s="134"/>
      <c r="Y13" s="132"/>
      <c r="Z13" s="132"/>
      <c r="AA13" s="132"/>
      <c r="AB13" s="125"/>
    </row>
    <row r="14" spans="1:28" s="138" customFormat="1" ht="30" x14ac:dyDescent="0.25">
      <c r="A14" s="191">
        <v>7364</v>
      </c>
      <c r="B14" s="184" t="s">
        <v>324</v>
      </c>
      <c r="C14" s="128" t="s">
        <v>185</v>
      </c>
      <c r="D14" s="136"/>
      <c r="E14" s="137"/>
      <c r="F14" s="131"/>
      <c r="G14" s="132"/>
      <c r="H14" s="132"/>
      <c r="I14" s="132"/>
      <c r="J14" s="125"/>
      <c r="K14" s="133" t="s">
        <v>291</v>
      </c>
      <c r="L14" s="134"/>
      <c r="M14" s="132"/>
      <c r="N14" s="132"/>
      <c r="O14" s="132"/>
      <c r="P14" s="125"/>
      <c r="Q14" s="133" t="s">
        <v>292</v>
      </c>
      <c r="R14" s="134"/>
      <c r="S14" s="132"/>
      <c r="T14" s="132"/>
      <c r="U14" s="132"/>
      <c r="V14" s="125"/>
      <c r="W14" s="133" t="s">
        <v>293</v>
      </c>
      <c r="X14" s="134"/>
      <c r="Y14" s="132"/>
      <c r="Z14" s="132"/>
      <c r="AA14" s="132"/>
      <c r="AB14" s="125"/>
    </row>
    <row r="15" spans="1:28" s="138" customFormat="1" ht="30" x14ac:dyDescent="0.25">
      <c r="A15" s="191">
        <v>7365</v>
      </c>
      <c r="B15" s="184" t="s">
        <v>325</v>
      </c>
      <c r="C15" s="128" t="s">
        <v>185</v>
      </c>
      <c r="D15" s="136"/>
      <c r="E15" s="137"/>
      <c r="F15" s="131"/>
      <c r="G15" s="132"/>
      <c r="H15" s="132"/>
      <c r="I15" s="132"/>
      <c r="J15" s="125"/>
      <c r="K15" s="133" t="s">
        <v>291</v>
      </c>
      <c r="L15" s="134"/>
      <c r="M15" s="132"/>
      <c r="N15" s="132"/>
      <c r="O15" s="132"/>
      <c r="P15" s="125"/>
      <c r="Q15" s="133" t="s">
        <v>292</v>
      </c>
      <c r="R15" s="134"/>
      <c r="S15" s="132"/>
      <c r="T15" s="132"/>
      <c r="U15" s="132"/>
      <c r="V15" s="125"/>
      <c r="W15" s="133" t="s">
        <v>293</v>
      </c>
      <c r="X15" s="134"/>
      <c r="Y15" s="132"/>
      <c r="Z15" s="132"/>
      <c r="AA15" s="132"/>
      <c r="AB15" s="125"/>
    </row>
    <row r="16" spans="1:28" s="138" customFormat="1" ht="30" x14ac:dyDescent="0.25">
      <c r="A16" s="191">
        <v>7366</v>
      </c>
      <c r="B16" s="184" t="s">
        <v>326</v>
      </c>
      <c r="C16" s="128" t="s">
        <v>185</v>
      </c>
      <c r="D16" s="136"/>
      <c r="E16" s="137"/>
      <c r="F16" s="131"/>
      <c r="G16" s="132"/>
      <c r="H16" s="132"/>
      <c r="I16" s="132"/>
      <c r="J16" s="125"/>
      <c r="K16" s="133" t="s">
        <v>291</v>
      </c>
      <c r="L16" s="134"/>
      <c r="M16" s="132"/>
      <c r="N16" s="132"/>
      <c r="O16" s="132"/>
      <c r="P16" s="125"/>
      <c r="Q16" s="133" t="s">
        <v>292</v>
      </c>
      <c r="R16" s="134"/>
      <c r="S16" s="132"/>
      <c r="T16" s="132"/>
      <c r="U16" s="132"/>
      <c r="V16" s="125"/>
      <c r="W16" s="133" t="s">
        <v>293</v>
      </c>
      <c r="X16" s="134"/>
      <c r="Y16" s="132"/>
      <c r="Z16" s="132"/>
      <c r="AA16" s="132"/>
      <c r="AB16" s="125"/>
    </row>
    <row r="17" spans="1:28" s="138" customFormat="1" ht="30" x14ac:dyDescent="0.25">
      <c r="A17" s="191">
        <v>7367</v>
      </c>
      <c r="B17" s="184" t="s">
        <v>327</v>
      </c>
      <c r="C17" s="128" t="s">
        <v>185</v>
      </c>
      <c r="D17" s="136"/>
      <c r="E17" s="137"/>
      <c r="F17" s="131"/>
      <c r="G17" s="132"/>
      <c r="H17" s="132"/>
      <c r="I17" s="132"/>
      <c r="J17" s="125"/>
      <c r="K17" s="133" t="s">
        <v>291</v>
      </c>
      <c r="L17" s="134"/>
      <c r="M17" s="132"/>
      <c r="N17" s="132"/>
      <c r="O17" s="132"/>
      <c r="P17" s="125"/>
      <c r="Q17" s="133" t="s">
        <v>292</v>
      </c>
      <c r="R17" s="134"/>
      <c r="S17" s="132"/>
      <c r="T17" s="132"/>
      <c r="U17" s="132"/>
      <c r="V17" s="125"/>
      <c r="W17" s="133" t="s">
        <v>293</v>
      </c>
      <c r="X17" s="134"/>
      <c r="Y17" s="132"/>
      <c r="Z17" s="132"/>
      <c r="AA17" s="132"/>
      <c r="AB17" s="125"/>
    </row>
    <row r="18" spans="1:28" s="138" customFormat="1" ht="30" x14ac:dyDescent="0.25">
      <c r="A18" s="191">
        <v>7368</v>
      </c>
      <c r="B18" s="184" t="s">
        <v>328</v>
      </c>
      <c r="C18" s="128" t="s">
        <v>185</v>
      </c>
      <c r="D18" s="136"/>
      <c r="E18" s="137"/>
      <c r="F18" s="131"/>
      <c r="G18" s="132"/>
      <c r="H18" s="132"/>
      <c r="I18" s="132"/>
      <c r="J18" s="125"/>
      <c r="K18" s="133" t="s">
        <v>291</v>
      </c>
      <c r="L18" s="134"/>
      <c r="M18" s="132"/>
      <c r="N18" s="132"/>
      <c r="O18" s="132"/>
      <c r="P18" s="125"/>
      <c r="Q18" s="133" t="s">
        <v>292</v>
      </c>
      <c r="R18" s="134"/>
      <c r="S18" s="132"/>
      <c r="T18" s="132"/>
      <c r="U18" s="132"/>
      <c r="V18" s="125"/>
      <c r="W18" s="133" t="s">
        <v>293</v>
      </c>
      <c r="X18" s="134"/>
      <c r="Y18" s="132"/>
      <c r="Z18" s="132"/>
      <c r="AA18" s="132"/>
      <c r="AB18" s="125"/>
    </row>
    <row r="19" spans="1:28" s="138" customFormat="1" ht="30" x14ac:dyDescent="0.25">
      <c r="A19" s="191">
        <v>7378</v>
      </c>
      <c r="B19" s="184" t="s">
        <v>329</v>
      </c>
      <c r="C19" s="128" t="s">
        <v>185</v>
      </c>
      <c r="D19" s="136"/>
      <c r="E19" s="137"/>
      <c r="F19" s="131"/>
      <c r="G19" s="132"/>
      <c r="H19" s="132"/>
      <c r="I19" s="132"/>
      <c r="J19" s="125"/>
      <c r="K19" s="133" t="s">
        <v>291</v>
      </c>
      <c r="L19" s="134"/>
      <c r="M19" s="132"/>
      <c r="N19" s="132"/>
      <c r="O19" s="132"/>
      <c r="P19" s="125"/>
      <c r="Q19" s="133" t="s">
        <v>292</v>
      </c>
      <c r="R19" s="134"/>
      <c r="S19" s="132"/>
      <c r="T19" s="132"/>
      <c r="U19" s="132"/>
      <c r="V19" s="125"/>
      <c r="W19" s="133" t="s">
        <v>293</v>
      </c>
      <c r="X19" s="134"/>
      <c r="Y19" s="132"/>
      <c r="Z19" s="132"/>
      <c r="AA19" s="132"/>
      <c r="AB19" s="125"/>
    </row>
    <row r="20" spans="1:28" s="138" customFormat="1" ht="30" x14ac:dyDescent="0.25">
      <c r="A20" s="191">
        <v>7379</v>
      </c>
      <c r="B20" s="184" t="s">
        <v>330</v>
      </c>
      <c r="C20" s="128" t="s">
        <v>185</v>
      </c>
      <c r="D20" s="136"/>
      <c r="E20" s="137"/>
      <c r="F20" s="131"/>
      <c r="G20" s="132"/>
      <c r="H20" s="132"/>
      <c r="I20" s="132"/>
      <c r="J20" s="125"/>
      <c r="K20" s="133" t="s">
        <v>291</v>
      </c>
      <c r="L20" s="134"/>
      <c r="M20" s="132"/>
      <c r="N20" s="132"/>
      <c r="O20" s="132"/>
      <c r="P20" s="125"/>
      <c r="Q20" s="133" t="s">
        <v>292</v>
      </c>
      <c r="R20" s="134"/>
      <c r="S20" s="132"/>
      <c r="T20" s="132"/>
      <c r="U20" s="132"/>
      <c r="V20" s="125"/>
      <c r="W20" s="133" t="s">
        <v>293</v>
      </c>
      <c r="X20" s="134"/>
      <c r="Y20" s="132"/>
      <c r="Z20" s="132"/>
      <c r="AA20" s="132"/>
      <c r="AB20" s="125"/>
    </row>
    <row r="21" spans="1:28" s="138" customFormat="1" ht="30" x14ac:dyDescent="0.25">
      <c r="A21" s="191">
        <v>7381</v>
      </c>
      <c r="B21" s="184" t="s">
        <v>331</v>
      </c>
      <c r="C21" s="128" t="s">
        <v>185</v>
      </c>
      <c r="D21" s="136"/>
      <c r="E21" s="137"/>
      <c r="F21" s="131"/>
      <c r="G21" s="132"/>
      <c r="H21" s="132"/>
      <c r="I21" s="132"/>
      <c r="J21" s="125"/>
      <c r="K21" s="133" t="s">
        <v>291</v>
      </c>
      <c r="L21" s="134"/>
      <c r="M21" s="132"/>
      <c r="N21" s="132"/>
      <c r="O21" s="132"/>
      <c r="P21" s="125"/>
      <c r="Q21" s="133" t="s">
        <v>292</v>
      </c>
      <c r="R21" s="134"/>
      <c r="S21" s="132"/>
      <c r="T21" s="132"/>
      <c r="U21" s="132"/>
      <c r="V21" s="125"/>
      <c r="W21" s="133" t="s">
        <v>293</v>
      </c>
      <c r="X21" s="134"/>
      <c r="Y21" s="132"/>
      <c r="Z21" s="132"/>
      <c r="AA21" s="132"/>
      <c r="AB21" s="125"/>
    </row>
    <row r="22" spans="1:28" s="138" customFormat="1" ht="30" x14ac:dyDescent="0.25">
      <c r="A22" s="191">
        <v>7382</v>
      </c>
      <c r="B22" s="184" t="s">
        <v>332</v>
      </c>
      <c r="C22" s="128" t="s">
        <v>185</v>
      </c>
      <c r="D22" s="136"/>
      <c r="E22" s="137"/>
      <c r="F22" s="131"/>
      <c r="G22" s="132"/>
      <c r="H22" s="132"/>
      <c r="I22" s="132"/>
      <c r="J22" s="125"/>
      <c r="K22" s="133" t="s">
        <v>291</v>
      </c>
      <c r="L22" s="134"/>
      <c r="M22" s="132"/>
      <c r="N22" s="132"/>
      <c r="O22" s="132"/>
      <c r="P22" s="125"/>
      <c r="Q22" s="133" t="s">
        <v>292</v>
      </c>
      <c r="R22" s="134"/>
      <c r="S22" s="132"/>
      <c r="T22" s="132"/>
      <c r="U22" s="132"/>
      <c r="V22" s="125"/>
      <c r="W22" s="133" t="s">
        <v>293</v>
      </c>
      <c r="X22" s="134"/>
      <c r="Y22" s="132"/>
      <c r="Z22" s="132"/>
      <c r="AA22" s="132"/>
      <c r="AB22" s="125"/>
    </row>
    <row r="23" spans="1:28" s="138" customFormat="1" ht="30" x14ac:dyDescent="0.25">
      <c r="A23" s="191">
        <v>7383</v>
      </c>
      <c r="B23" s="184" t="s">
        <v>333</v>
      </c>
      <c r="C23" s="128" t="s">
        <v>185</v>
      </c>
      <c r="D23" s="136"/>
      <c r="E23" s="137"/>
      <c r="F23" s="131"/>
      <c r="G23" s="132"/>
      <c r="H23" s="132"/>
      <c r="I23" s="132"/>
      <c r="J23" s="125"/>
      <c r="K23" s="133" t="s">
        <v>291</v>
      </c>
      <c r="L23" s="134"/>
      <c r="M23" s="132"/>
      <c r="N23" s="132"/>
      <c r="O23" s="132"/>
      <c r="P23" s="125"/>
      <c r="Q23" s="133" t="s">
        <v>292</v>
      </c>
      <c r="R23" s="134"/>
      <c r="S23" s="132"/>
      <c r="T23" s="132"/>
      <c r="U23" s="132"/>
      <c r="V23" s="125"/>
      <c r="W23" s="133" t="s">
        <v>293</v>
      </c>
      <c r="X23" s="134"/>
      <c r="Y23" s="132"/>
      <c r="Z23" s="132"/>
      <c r="AA23" s="132"/>
      <c r="AB23" s="125"/>
    </row>
    <row r="24" spans="1:28" s="138" customFormat="1" ht="30" x14ac:dyDescent="0.25">
      <c r="A24" s="191">
        <v>7384</v>
      </c>
      <c r="B24" s="184" t="s">
        <v>334</v>
      </c>
      <c r="C24" s="128" t="s">
        <v>185</v>
      </c>
      <c r="D24" s="136"/>
      <c r="E24" s="137"/>
      <c r="F24" s="131"/>
      <c r="G24" s="132"/>
      <c r="H24" s="132"/>
      <c r="I24" s="132"/>
      <c r="J24" s="125"/>
      <c r="K24" s="133" t="s">
        <v>291</v>
      </c>
      <c r="L24" s="134"/>
      <c r="M24" s="132"/>
      <c r="N24" s="132"/>
      <c r="O24" s="132"/>
      <c r="P24" s="125"/>
      <c r="Q24" s="133" t="s">
        <v>292</v>
      </c>
      <c r="R24" s="134"/>
      <c r="S24" s="132"/>
      <c r="T24" s="132"/>
      <c r="U24" s="132"/>
      <c r="V24" s="125"/>
      <c r="W24" s="133" t="s">
        <v>293</v>
      </c>
      <c r="X24" s="134"/>
      <c r="Y24" s="132"/>
      <c r="Z24" s="132"/>
      <c r="AA24" s="132"/>
      <c r="AB24" s="125"/>
    </row>
    <row r="25" spans="1:28" s="138" customFormat="1" ht="30" x14ac:dyDescent="0.25">
      <c r="A25" s="191">
        <v>7385</v>
      </c>
      <c r="B25" s="184" t="s">
        <v>335</v>
      </c>
      <c r="C25" s="128" t="s">
        <v>185</v>
      </c>
      <c r="D25" s="136"/>
      <c r="E25" s="137"/>
      <c r="F25" s="131"/>
      <c r="G25" s="132"/>
      <c r="H25" s="132"/>
      <c r="I25" s="132"/>
      <c r="J25" s="125"/>
      <c r="K25" s="133" t="s">
        <v>291</v>
      </c>
      <c r="L25" s="134"/>
      <c r="M25" s="132"/>
      <c r="N25" s="132"/>
      <c r="O25" s="132"/>
      <c r="P25" s="125"/>
      <c r="Q25" s="133" t="s">
        <v>292</v>
      </c>
      <c r="R25" s="134"/>
      <c r="S25" s="132"/>
      <c r="T25" s="132"/>
      <c r="U25" s="132"/>
      <c r="V25" s="125"/>
      <c r="W25" s="133" t="s">
        <v>293</v>
      </c>
      <c r="X25" s="134"/>
      <c r="Y25" s="132"/>
      <c r="Z25" s="132"/>
      <c r="AA25" s="132"/>
      <c r="AB25" s="125"/>
    </row>
    <row r="26" spans="1:28" s="138" customFormat="1" ht="30" x14ac:dyDescent="0.25">
      <c r="A26" s="191">
        <v>7386</v>
      </c>
      <c r="B26" s="184" t="s">
        <v>336</v>
      </c>
      <c r="C26" s="128" t="s">
        <v>185</v>
      </c>
      <c r="D26" s="136"/>
      <c r="E26" s="137"/>
      <c r="F26" s="131"/>
      <c r="G26" s="132"/>
      <c r="H26" s="132"/>
      <c r="I26" s="132"/>
      <c r="J26" s="125"/>
      <c r="K26" s="133" t="s">
        <v>291</v>
      </c>
      <c r="L26" s="134"/>
      <c r="M26" s="132"/>
      <c r="N26" s="132"/>
      <c r="O26" s="132"/>
      <c r="P26" s="125"/>
      <c r="Q26" s="133" t="s">
        <v>292</v>
      </c>
      <c r="R26" s="134"/>
      <c r="S26" s="132"/>
      <c r="T26" s="132"/>
      <c r="U26" s="132"/>
      <c r="V26" s="125"/>
      <c r="W26" s="133" t="s">
        <v>293</v>
      </c>
      <c r="X26" s="134"/>
      <c r="Y26" s="132"/>
      <c r="Z26" s="132"/>
      <c r="AA26" s="132"/>
      <c r="AB26" s="125"/>
    </row>
    <row r="27" spans="1:28" s="138" customFormat="1" ht="30" x14ac:dyDescent="0.25">
      <c r="A27" s="191">
        <v>7396</v>
      </c>
      <c r="B27" s="184" t="s">
        <v>337</v>
      </c>
      <c r="C27" s="128" t="s">
        <v>185</v>
      </c>
      <c r="D27" s="155"/>
      <c r="E27" s="130"/>
      <c r="F27" s="131"/>
      <c r="G27" s="156"/>
      <c r="H27" s="156"/>
      <c r="I27" s="156"/>
      <c r="J27" s="126"/>
      <c r="K27" s="133" t="s">
        <v>291</v>
      </c>
      <c r="L27" s="134"/>
      <c r="M27" s="156"/>
      <c r="N27" s="156"/>
      <c r="O27" s="156"/>
      <c r="P27" s="126"/>
      <c r="Q27" s="133" t="s">
        <v>292</v>
      </c>
      <c r="R27" s="134"/>
      <c r="S27" s="156"/>
      <c r="T27" s="156"/>
      <c r="U27" s="156"/>
      <c r="V27" s="126"/>
      <c r="W27" s="133" t="s">
        <v>293</v>
      </c>
      <c r="X27" s="134"/>
      <c r="Y27" s="156"/>
      <c r="Z27" s="156"/>
      <c r="AA27" s="156"/>
      <c r="AB27" s="126"/>
    </row>
    <row r="28" spans="1:28" s="138" customFormat="1" ht="30" x14ac:dyDescent="0.25">
      <c r="A28" s="191">
        <v>7397</v>
      </c>
      <c r="B28" s="184" t="s">
        <v>338</v>
      </c>
      <c r="C28" s="128" t="s">
        <v>185</v>
      </c>
      <c r="D28" s="155"/>
      <c r="E28" s="130"/>
      <c r="F28" s="131"/>
      <c r="G28" s="156"/>
      <c r="H28" s="156"/>
      <c r="I28" s="156"/>
      <c r="J28" s="126"/>
      <c r="K28" s="133" t="s">
        <v>291</v>
      </c>
      <c r="L28" s="134"/>
      <c r="M28" s="156"/>
      <c r="N28" s="156"/>
      <c r="O28" s="156"/>
      <c r="P28" s="126"/>
      <c r="Q28" s="133" t="s">
        <v>292</v>
      </c>
      <c r="R28" s="134"/>
      <c r="S28" s="156"/>
      <c r="T28" s="156"/>
      <c r="U28" s="156"/>
      <c r="V28" s="126"/>
      <c r="W28" s="133" t="s">
        <v>293</v>
      </c>
      <c r="X28" s="134"/>
      <c r="Y28" s="156"/>
      <c r="Z28" s="156"/>
      <c r="AA28" s="156"/>
      <c r="AB28" s="126"/>
    </row>
    <row r="29" spans="1:28" s="138" customFormat="1" ht="30" x14ac:dyDescent="0.25">
      <c r="A29" s="191">
        <v>7398</v>
      </c>
      <c r="B29" s="184" t="s">
        <v>339</v>
      </c>
      <c r="C29" s="128" t="s">
        <v>185</v>
      </c>
      <c r="D29" s="155"/>
      <c r="E29" s="130"/>
      <c r="F29" s="131"/>
      <c r="G29" s="156"/>
      <c r="H29" s="156"/>
      <c r="I29" s="156"/>
      <c r="J29" s="126"/>
      <c r="K29" s="133" t="s">
        <v>291</v>
      </c>
      <c r="L29" s="134"/>
      <c r="M29" s="156"/>
      <c r="N29" s="156"/>
      <c r="O29" s="156"/>
      <c r="P29" s="126"/>
      <c r="Q29" s="133" t="s">
        <v>292</v>
      </c>
      <c r="R29" s="134"/>
      <c r="S29" s="156"/>
      <c r="T29" s="156"/>
      <c r="U29" s="156"/>
      <c r="V29" s="126"/>
      <c r="W29" s="133" t="s">
        <v>293</v>
      </c>
      <c r="X29" s="134"/>
      <c r="Y29" s="156"/>
      <c r="Z29" s="156"/>
      <c r="AA29" s="156"/>
      <c r="AB29" s="126"/>
    </row>
    <row r="30" spans="1:28" s="138" customFormat="1" ht="45" x14ac:dyDescent="0.25">
      <c r="A30" s="191">
        <v>7407</v>
      </c>
      <c r="B30" s="184" t="s">
        <v>340</v>
      </c>
      <c r="C30" s="128" t="s">
        <v>185</v>
      </c>
      <c r="D30" s="155"/>
      <c r="E30" s="130"/>
      <c r="F30" s="131"/>
      <c r="G30" s="156"/>
      <c r="H30" s="156"/>
      <c r="I30" s="156"/>
      <c r="J30" s="126"/>
      <c r="K30" s="133" t="s">
        <v>291</v>
      </c>
      <c r="L30" s="134"/>
      <c r="M30" s="156"/>
      <c r="N30" s="156"/>
      <c r="O30" s="156"/>
      <c r="P30" s="126"/>
      <c r="Q30" s="133" t="s">
        <v>292</v>
      </c>
      <c r="R30" s="134"/>
      <c r="S30" s="156"/>
      <c r="T30" s="156"/>
      <c r="U30" s="156"/>
      <c r="V30" s="126"/>
      <c r="W30" s="133" t="s">
        <v>293</v>
      </c>
      <c r="X30" s="134"/>
      <c r="Y30" s="156"/>
      <c r="Z30" s="156"/>
      <c r="AA30" s="156"/>
      <c r="AB30" s="126"/>
    </row>
    <row r="31" spans="1:28" s="138" customFormat="1" ht="30" x14ac:dyDescent="0.25">
      <c r="A31" s="191">
        <v>7412</v>
      </c>
      <c r="B31" s="184" t="s">
        <v>341</v>
      </c>
      <c r="C31" s="128" t="s">
        <v>185</v>
      </c>
      <c r="D31" s="136"/>
      <c r="E31" s="137"/>
      <c r="F31" s="131"/>
      <c r="G31" s="132"/>
      <c r="H31" s="132"/>
      <c r="I31" s="132"/>
      <c r="J31" s="125"/>
      <c r="K31" s="133" t="s">
        <v>291</v>
      </c>
      <c r="L31" s="134"/>
      <c r="M31" s="132"/>
      <c r="N31" s="132"/>
      <c r="O31" s="132"/>
      <c r="P31" s="125"/>
      <c r="Q31" s="133" t="s">
        <v>292</v>
      </c>
      <c r="R31" s="134"/>
      <c r="S31" s="132"/>
      <c r="T31" s="132"/>
      <c r="U31" s="132"/>
      <c r="V31" s="125"/>
      <c r="W31" s="133" t="s">
        <v>293</v>
      </c>
      <c r="X31" s="134"/>
      <c r="Y31" s="132"/>
      <c r="Z31" s="132"/>
      <c r="AA31" s="132"/>
      <c r="AB31" s="125"/>
    </row>
    <row r="32" spans="1:28" s="138" customFormat="1" ht="30" x14ac:dyDescent="0.25">
      <c r="A32" s="191">
        <v>7410</v>
      </c>
      <c r="B32" s="184" t="s">
        <v>342</v>
      </c>
      <c r="C32" s="128" t="s">
        <v>187</v>
      </c>
      <c r="D32" s="139"/>
      <c r="E32" s="130"/>
      <c r="F32" s="131"/>
      <c r="G32" s="140"/>
      <c r="H32" s="140"/>
      <c r="I32" s="140"/>
      <c r="J32" s="127"/>
      <c r="K32" s="133" t="s">
        <v>291</v>
      </c>
      <c r="L32" s="134"/>
      <c r="M32" s="140"/>
      <c r="N32" s="140"/>
      <c r="O32" s="140"/>
      <c r="P32" s="127"/>
      <c r="Q32" s="133" t="s">
        <v>292</v>
      </c>
      <c r="R32" s="134"/>
      <c r="S32" s="140"/>
      <c r="T32" s="140"/>
      <c r="U32" s="140"/>
      <c r="V32" s="127"/>
      <c r="W32" s="133" t="s">
        <v>293</v>
      </c>
      <c r="X32" s="134"/>
      <c r="Y32" s="140"/>
      <c r="Z32" s="140"/>
      <c r="AA32" s="140"/>
      <c r="AB32" s="127"/>
    </row>
    <row r="33" spans="1:28" s="138" customFormat="1" ht="30" x14ac:dyDescent="0.25">
      <c r="A33" s="191">
        <v>7430</v>
      </c>
      <c r="B33" s="184" t="s">
        <v>343</v>
      </c>
      <c r="C33" s="128" t="s">
        <v>187</v>
      </c>
      <c r="D33" s="139"/>
      <c r="E33" s="130"/>
      <c r="F33" s="131"/>
      <c r="G33" s="140"/>
      <c r="H33" s="140"/>
      <c r="I33" s="140"/>
      <c r="J33" s="127"/>
      <c r="K33" s="133" t="s">
        <v>291</v>
      </c>
      <c r="L33" s="134"/>
      <c r="M33" s="140"/>
      <c r="N33" s="140"/>
      <c r="O33" s="140"/>
      <c r="P33" s="127"/>
      <c r="Q33" s="133" t="s">
        <v>292</v>
      </c>
      <c r="R33" s="134"/>
      <c r="S33" s="140"/>
      <c r="T33" s="140"/>
      <c r="U33" s="140"/>
      <c r="V33" s="127"/>
      <c r="W33" s="133" t="s">
        <v>293</v>
      </c>
      <c r="X33" s="134"/>
      <c r="Y33" s="140"/>
      <c r="Z33" s="140"/>
      <c r="AA33" s="140"/>
      <c r="AB33" s="127"/>
    </row>
    <row r="34" spans="1:28" s="138" customFormat="1" ht="30" x14ac:dyDescent="0.25">
      <c r="A34" s="191">
        <v>7358</v>
      </c>
      <c r="B34" s="184" t="s">
        <v>344</v>
      </c>
      <c r="C34" s="128" t="s">
        <v>186</v>
      </c>
      <c r="D34" s="155"/>
      <c r="E34" s="130"/>
      <c r="F34" s="131"/>
      <c r="G34" s="156"/>
      <c r="H34" s="156"/>
      <c r="I34" s="156"/>
      <c r="J34" s="126"/>
      <c r="K34" s="133" t="s">
        <v>291</v>
      </c>
      <c r="L34" s="134"/>
      <c r="M34" s="156"/>
      <c r="N34" s="156"/>
      <c r="O34" s="156"/>
      <c r="P34" s="126"/>
      <c r="Q34" s="133" t="s">
        <v>292</v>
      </c>
      <c r="R34" s="134"/>
      <c r="S34" s="156"/>
      <c r="T34" s="156"/>
      <c r="U34" s="156"/>
      <c r="V34" s="126"/>
      <c r="W34" s="133" t="s">
        <v>293</v>
      </c>
      <c r="X34" s="134"/>
      <c r="Y34" s="156"/>
      <c r="Z34" s="156"/>
      <c r="AA34" s="156"/>
      <c r="AB34" s="126"/>
    </row>
    <row r="35" spans="1:28" s="138" customFormat="1" ht="30" x14ac:dyDescent="0.25">
      <c r="A35" s="191">
        <v>7359</v>
      </c>
      <c r="B35" s="184" t="s">
        <v>345</v>
      </c>
      <c r="C35" s="128" t="s">
        <v>186</v>
      </c>
      <c r="D35" s="155"/>
      <c r="E35" s="130"/>
      <c r="F35" s="131"/>
      <c r="G35" s="156"/>
      <c r="H35" s="156"/>
      <c r="I35" s="156"/>
      <c r="J35" s="126"/>
      <c r="K35" s="133" t="s">
        <v>291</v>
      </c>
      <c r="L35" s="134"/>
      <c r="M35" s="156"/>
      <c r="N35" s="156"/>
      <c r="O35" s="156"/>
      <c r="P35" s="126"/>
      <c r="Q35" s="133" t="s">
        <v>292</v>
      </c>
      <c r="R35" s="134"/>
      <c r="S35" s="156"/>
      <c r="T35" s="156"/>
      <c r="U35" s="156"/>
      <c r="V35" s="126"/>
      <c r="W35" s="133" t="s">
        <v>293</v>
      </c>
      <c r="X35" s="134"/>
      <c r="Y35" s="156"/>
      <c r="Z35" s="156"/>
      <c r="AA35" s="156"/>
      <c r="AB35" s="126"/>
    </row>
    <row r="36" spans="1:28" s="138" customFormat="1" ht="30" x14ac:dyDescent="0.25">
      <c r="A36" s="191">
        <v>7371</v>
      </c>
      <c r="B36" s="184" t="s">
        <v>346</v>
      </c>
      <c r="C36" s="128" t="s">
        <v>186</v>
      </c>
      <c r="D36" s="155"/>
      <c r="E36" s="130"/>
      <c r="F36" s="131"/>
      <c r="G36" s="156"/>
      <c r="H36" s="156"/>
      <c r="I36" s="156"/>
      <c r="J36" s="126"/>
      <c r="K36" s="133" t="s">
        <v>291</v>
      </c>
      <c r="L36" s="134"/>
      <c r="M36" s="156"/>
      <c r="N36" s="156"/>
      <c r="O36" s="156"/>
      <c r="P36" s="126"/>
      <c r="Q36" s="133" t="s">
        <v>292</v>
      </c>
      <c r="R36" s="134"/>
      <c r="S36" s="156"/>
      <c r="T36" s="156"/>
      <c r="U36" s="156"/>
      <c r="V36" s="126"/>
      <c r="W36" s="133" t="s">
        <v>293</v>
      </c>
      <c r="X36" s="134"/>
      <c r="Y36" s="156"/>
      <c r="Z36" s="156"/>
      <c r="AA36" s="156"/>
      <c r="AB36" s="126"/>
    </row>
    <row r="37" spans="1:28" s="138" customFormat="1" ht="30" x14ac:dyDescent="0.25">
      <c r="A37" s="191">
        <v>7374</v>
      </c>
      <c r="B37" s="184" t="s">
        <v>347</v>
      </c>
      <c r="C37" s="128" t="s">
        <v>186</v>
      </c>
      <c r="D37" s="155"/>
      <c r="E37" s="130"/>
      <c r="F37" s="131"/>
      <c r="G37" s="156"/>
      <c r="H37" s="156"/>
      <c r="I37" s="156"/>
      <c r="J37" s="126"/>
      <c r="K37" s="133" t="s">
        <v>291</v>
      </c>
      <c r="L37" s="134"/>
      <c r="M37" s="156"/>
      <c r="N37" s="156"/>
      <c r="O37" s="156"/>
      <c r="P37" s="126"/>
      <c r="Q37" s="133" t="s">
        <v>292</v>
      </c>
      <c r="R37" s="134"/>
      <c r="S37" s="156"/>
      <c r="T37" s="156"/>
      <c r="U37" s="156"/>
      <c r="V37" s="126"/>
      <c r="W37" s="133" t="s">
        <v>293</v>
      </c>
      <c r="X37" s="134"/>
      <c r="Y37" s="156"/>
      <c r="Z37" s="156"/>
      <c r="AA37" s="156"/>
      <c r="AB37" s="126"/>
    </row>
    <row r="38" spans="1:28" s="138" customFormat="1" ht="30" x14ac:dyDescent="0.25">
      <c r="A38" s="191">
        <v>7388</v>
      </c>
      <c r="B38" s="184" t="s">
        <v>348</v>
      </c>
      <c r="C38" s="128" t="s">
        <v>186</v>
      </c>
      <c r="D38" s="155"/>
      <c r="E38" s="130"/>
      <c r="F38" s="131"/>
      <c r="G38" s="156"/>
      <c r="H38" s="156"/>
      <c r="I38" s="156"/>
      <c r="J38" s="126"/>
      <c r="K38" s="133" t="s">
        <v>291</v>
      </c>
      <c r="L38" s="134"/>
      <c r="M38" s="156"/>
      <c r="N38" s="156"/>
      <c r="O38" s="156"/>
      <c r="P38" s="126"/>
      <c r="Q38" s="133" t="s">
        <v>292</v>
      </c>
      <c r="R38" s="134"/>
      <c r="S38" s="156"/>
      <c r="T38" s="156"/>
      <c r="U38" s="156"/>
      <c r="V38" s="126"/>
      <c r="W38" s="133" t="s">
        <v>293</v>
      </c>
      <c r="X38" s="134"/>
      <c r="Y38" s="156"/>
      <c r="Z38" s="156"/>
      <c r="AA38" s="156"/>
      <c r="AB38" s="126"/>
    </row>
    <row r="39" spans="1:28" s="138" customFormat="1" ht="30" x14ac:dyDescent="0.25">
      <c r="A39" s="191">
        <v>7389</v>
      </c>
      <c r="B39" s="184" t="s">
        <v>349</v>
      </c>
      <c r="C39" s="128" t="s">
        <v>186</v>
      </c>
      <c r="D39" s="155"/>
      <c r="E39" s="130"/>
      <c r="F39" s="131"/>
      <c r="G39" s="156"/>
      <c r="H39" s="156"/>
      <c r="I39" s="156"/>
      <c r="J39" s="126"/>
      <c r="K39" s="133" t="s">
        <v>291</v>
      </c>
      <c r="L39" s="134"/>
      <c r="M39" s="156"/>
      <c r="N39" s="156"/>
      <c r="O39" s="156"/>
      <c r="P39" s="126"/>
      <c r="Q39" s="133" t="s">
        <v>292</v>
      </c>
      <c r="R39" s="134"/>
      <c r="S39" s="156"/>
      <c r="T39" s="156"/>
      <c r="U39" s="156"/>
      <c r="V39" s="126"/>
      <c r="W39" s="133" t="s">
        <v>293</v>
      </c>
      <c r="X39" s="134"/>
      <c r="Y39" s="156"/>
      <c r="Z39" s="156"/>
      <c r="AA39" s="156"/>
      <c r="AB39" s="126"/>
    </row>
    <row r="40" spans="1:28" s="138" customFormat="1" ht="45" x14ac:dyDescent="0.25">
      <c r="A40" s="191">
        <v>7390</v>
      </c>
      <c r="B40" s="184" t="s">
        <v>350</v>
      </c>
      <c r="C40" s="128" t="s">
        <v>186</v>
      </c>
      <c r="D40" s="155"/>
      <c r="E40" s="130"/>
      <c r="F40" s="131"/>
      <c r="G40" s="156"/>
      <c r="H40" s="156"/>
      <c r="I40" s="156"/>
      <c r="J40" s="126"/>
      <c r="K40" s="133" t="s">
        <v>291</v>
      </c>
      <c r="L40" s="134"/>
      <c r="M40" s="156"/>
      <c r="N40" s="156"/>
      <c r="O40" s="156"/>
      <c r="P40" s="126"/>
      <c r="Q40" s="133" t="s">
        <v>292</v>
      </c>
      <c r="R40" s="134"/>
      <c r="S40" s="156"/>
      <c r="T40" s="156"/>
      <c r="U40" s="156"/>
      <c r="V40" s="126"/>
      <c r="W40" s="133" t="s">
        <v>293</v>
      </c>
      <c r="X40" s="134"/>
      <c r="Y40" s="156"/>
      <c r="Z40" s="156"/>
      <c r="AA40" s="156"/>
      <c r="AB40" s="126"/>
    </row>
    <row r="41" spans="1:28" s="138" customFormat="1" ht="30" x14ac:dyDescent="0.25">
      <c r="A41" s="191">
        <v>7393</v>
      </c>
      <c r="B41" s="184" t="s">
        <v>351</v>
      </c>
      <c r="C41" s="128" t="s">
        <v>186</v>
      </c>
      <c r="D41" s="155"/>
      <c r="E41" s="130"/>
      <c r="F41" s="131"/>
      <c r="G41" s="156"/>
      <c r="H41" s="156"/>
      <c r="I41" s="156"/>
      <c r="J41" s="126"/>
      <c r="K41" s="133" t="s">
        <v>291</v>
      </c>
      <c r="L41" s="134"/>
      <c r="M41" s="156"/>
      <c r="N41" s="156"/>
      <c r="O41" s="156"/>
      <c r="P41" s="126"/>
      <c r="Q41" s="133" t="s">
        <v>292</v>
      </c>
      <c r="R41" s="134"/>
      <c r="S41" s="156"/>
      <c r="T41" s="156"/>
      <c r="U41" s="156"/>
      <c r="V41" s="126"/>
      <c r="W41" s="133" t="s">
        <v>293</v>
      </c>
      <c r="X41" s="134"/>
      <c r="Y41" s="156"/>
      <c r="Z41" s="156"/>
      <c r="AA41" s="156"/>
      <c r="AB41" s="126"/>
    </row>
    <row r="42" spans="1:28" s="147" customFormat="1" ht="30" x14ac:dyDescent="0.25">
      <c r="A42" s="191">
        <v>7395</v>
      </c>
      <c r="B42" s="184" t="s">
        <v>352</v>
      </c>
      <c r="C42" s="128" t="s">
        <v>186</v>
      </c>
      <c r="D42" s="155"/>
      <c r="E42" s="130"/>
      <c r="F42" s="131"/>
      <c r="G42" s="156"/>
      <c r="H42" s="156"/>
      <c r="I42" s="156"/>
      <c r="J42" s="126"/>
      <c r="K42" s="133" t="s">
        <v>291</v>
      </c>
      <c r="L42" s="134"/>
      <c r="M42" s="156"/>
      <c r="N42" s="156"/>
      <c r="O42" s="156"/>
      <c r="P42" s="126"/>
      <c r="Q42" s="133" t="s">
        <v>292</v>
      </c>
      <c r="R42" s="134"/>
      <c r="S42" s="156"/>
      <c r="T42" s="156"/>
      <c r="U42" s="156"/>
      <c r="V42" s="126"/>
      <c r="W42" s="133" t="s">
        <v>293</v>
      </c>
      <c r="X42" s="134"/>
      <c r="Y42" s="156"/>
      <c r="Z42" s="156"/>
      <c r="AA42" s="156"/>
      <c r="AB42" s="126"/>
    </row>
    <row r="43" spans="1:28" s="147" customFormat="1" ht="30" x14ac:dyDescent="0.25">
      <c r="A43" s="191">
        <v>7399</v>
      </c>
      <c r="B43" s="184" t="s">
        <v>353</v>
      </c>
      <c r="C43" s="128" t="s">
        <v>186</v>
      </c>
      <c r="D43" s="155"/>
      <c r="E43" s="130"/>
      <c r="F43" s="131"/>
      <c r="G43" s="156"/>
      <c r="H43" s="156"/>
      <c r="I43" s="156"/>
      <c r="J43" s="126"/>
      <c r="K43" s="133" t="s">
        <v>291</v>
      </c>
      <c r="L43" s="134"/>
      <c r="M43" s="156"/>
      <c r="N43" s="156"/>
      <c r="O43" s="156"/>
      <c r="P43" s="126"/>
      <c r="Q43" s="133" t="s">
        <v>292</v>
      </c>
      <c r="R43" s="134"/>
      <c r="S43" s="156"/>
      <c r="T43" s="156"/>
      <c r="U43" s="156"/>
      <c r="V43" s="126"/>
      <c r="W43" s="133" t="s">
        <v>293</v>
      </c>
      <c r="X43" s="134"/>
      <c r="Y43" s="156"/>
      <c r="Z43" s="156"/>
      <c r="AA43" s="156"/>
      <c r="AB43" s="126"/>
    </row>
    <row r="44" spans="1:28" s="147" customFormat="1" ht="30" x14ac:dyDescent="0.25">
      <c r="A44" s="191">
        <v>7404</v>
      </c>
      <c r="B44" s="184" t="s">
        <v>354</v>
      </c>
      <c r="C44" s="128" t="s">
        <v>186</v>
      </c>
      <c r="D44" s="155"/>
      <c r="E44" s="130"/>
      <c r="F44" s="131"/>
      <c r="G44" s="156"/>
      <c r="H44" s="156"/>
      <c r="I44" s="156"/>
      <c r="J44" s="126"/>
      <c r="K44" s="133" t="s">
        <v>291</v>
      </c>
      <c r="L44" s="134"/>
      <c r="M44" s="156"/>
      <c r="N44" s="156"/>
      <c r="O44" s="156"/>
      <c r="P44" s="126"/>
      <c r="Q44" s="133" t="s">
        <v>292</v>
      </c>
      <c r="R44" s="134"/>
      <c r="S44" s="156"/>
      <c r="T44" s="156"/>
      <c r="U44" s="156"/>
      <c r="V44" s="126"/>
      <c r="W44" s="133" t="s">
        <v>293</v>
      </c>
      <c r="X44" s="134"/>
      <c r="Y44" s="156"/>
      <c r="Z44" s="156"/>
      <c r="AA44" s="156"/>
      <c r="AB44" s="126"/>
    </row>
    <row r="45" spans="1:28" s="147" customFormat="1" ht="30" x14ac:dyDescent="0.25">
      <c r="A45" s="191">
        <v>7408</v>
      </c>
      <c r="B45" s="184" t="s">
        <v>355</v>
      </c>
      <c r="C45" s="128" t="s">
        <v>186</v>
      </c>
      <c r="D45" s="155"/>
      <c r="E45" s="130"/>
      <c r="F45" s="131"/>
      <c r="G45" s="156"/>
      <c r="H45" s="156"/>
      <c r="I45" s="156"/>
      <c r="J45" s="126"/>
      <c r="K45" s="133" t="s">
        <v>291</v>
      </c>
      <c r="L45" s="134"/>
      <c r="M45" s="156"/>
      <c r="N45" s="156"/>
      <c r="O45" s="156"/>
      <c r="P45" s="126"/>
      <c r="Q45" s="133" t="s">
        <v>292</v>
      </c>
      <c r="R45" s="134"/>
      <c r="S45" s="156"/>
      <c r="T45" s="156"/>
      <c r="U45" s="156"/>
      <c r="V45" s="126"/>
      <c r="W45" s="133" t="s">
        <v>293</v>
      </c>
      <c r="X45" s="134"/>
      <c r="Y45" s="156"/>
      <c r="Z45" s="156"/>
      <c r="AA45" s="156"/>
      <c r="AB45" s="126"/>
    </row>
    <row r="46" spans="1:28" s="147" customFormat="1" ht="30" x14ac:dyDescent="0.25">
      <c r="A46" s="191">
        <v>7414</v>
      </c>
      <c r="B46" s="184" t="s">
        <v>356</v>
      </c>
      <c r="C46" s="128" t="s">
        <v>186</v>
      </c>
      <c r="D46" s="155"/>
      <c r="E46" s="130"/>
      <c r="F46" s="131"/>
      <c r="G46" s="156"/>
      <c r="H46" s="156"/>
      <c r="I46" s="156"/>
      <c r="J46" s="126"/>
      <c r="K46" s="133" t="s">
        <v>291</v>
      </c>
      <c r="L46" s="134"/>
      <c r="M46" s="156"/>
      <c r="N46" s="156"/>
      <c r="O46" s="156"/>
      <c r="P46" s="126"/>
      <c r="Q46" s="133" t="s">
        <v>292</v>
      </c>
      <c r="R46" s="134"/>
      <c r="S46" s="156"/>
      <c r="T46" s="156"/>
      <c r="U46" s="156"/>
      <c r="V46" s="126"/>
      <c r="W46" s="133" t="s">
        <v>293</v>
      </c>
      <c r="X46" s="134"/>
      <c r="Y46" s="156"/>
      <c r="Z46" s="156"/>
      <c r="AA46" s="156"/>
      <c r="AB46" s="126"/>
    </row>
    <row r="47" spans="1:28" s="147" customFormat="1" ht="30" x14ac:dyDescent="0.25">
      <c r="A47" s="191">
        <v>7415</v>
      </c>
      <c r="B47" s="184" t="s">
        <v>357</v>
      </c>
      <c r="C47" s="128" t="s">
        <v>186</v>
      </c>
      <c r="D47" s="155"/>
      <c r="E47" s="130"/>
      <c r="F47" s="131"/>
      <c r="G47" s="156"/>
      <c r="H47" s="156"/>
      <c r="I47" s="156"/>
      <c r="J47" s="126"/>
      <c r="K47" s="133" t="s">
        <v>291</v>
      </c>
      <c r="L47" s="134"/>
      <c r="M47" s="156"/>
      <c r="N47" s="156"/>
      <c r="O47" s="156"/>
      <c r="P47" s="126"/>
      <c r="Q47" s="133" t="s">
        <v>292</v>
      </c>
      <c r="R47" s="134"/>
      <c r="S47" s="156"/>
      <c r="T47" s="156"/>
      <c r="U47" s="156"/>
      <c r="V47" s="126"/>
      <c r="W47" s="133" t="s">
        <v>293</v>
      </c>
      <c r="X47" s="134"/>
      <c r="Y47" s="156"/>
      <c r="Z47" s="156"/>
      <c r="AA47" s="156"/>
      <c r="AB47" s="126"/>
    </row>
    <row r="48" spans="1:28" s="147" customFormat="1" ht="30" x14ac:dyDescent="0.25">
      <c r="A48" s="191">
        <v>7416</v>
      </c>
      <c r="B48" s="184" t="s">
        <v>358</v>
      </c>
      <c r="C48" s="128" t="s">
        <v>186</v>
      </c>
      <c r="D48" s="155"/>
      <c r="E48" s="130"/>
      <c r="F48" s="131"/>
      <c r="G48" s="156"/>
      <c r="H48" s="156"/>
      <c r="I48" s="156"/>
      <c r="J48" s="126"/>
      <c r="K48" s="133" t="s">
        <v>291</v>
      </c>
      <c r="L48" s="134"/>
      <c r="M48" s="156"/>
      <c r="N48" s="156"/>
      <c r="O48" s="156"/>
      <c r="P48" s="126"/>
      <c r="Q48" s="133" t="s">
        <v>292</v>
      </c>
      <c r="R48" s="134"/>
      <c r="S48" s="156"/>
      <c r="T48" s="156"/>
      <c r="U48" s="156"/>
      <c r="V48" s="126"/>
      <c r="W48" s="133" t="s">
        <v>293</v>
      </c>
      <c r="X48" s="134"/>
      <c r="Y48" s="156"/>
      <c r="Z48" s="156"/>
      <c r="AA48" s="156"/>
      <c r="AB48" s="126"/>
    </row>
    <row r="49" spans="1:28" s="147" customFormat="1" ht="30" x14ac:dyDescent="0.25">
      <c r="A49" s="191">
        <v>7423</v>
      </c>
      <c r="B49" s="184" t="s">
        <v>359</v>
      </c>
      <c r="C49" s="128" t="s">
        <v>186</v>
      </c>
      <c r="D49" s="155"/>
      <c r="E49" s="130"/>
      <c r="F49" s="131"/>
      <c r="G49" s="156"/>
      <c r="H49" s="156"/>
      <c r="I49" s="156"/>
      <c r="J49" s="126"/>
      <c r="K49" s="133" t="s">
        <v>291</v>
      </c>
      <c r="L49" s="134"/>
      <c r="M49" s="156"/>
      <c r="N49" s="156"/>
      <c r="O49" s="156"/>
      <c r="P49" s="126"/>
      <c r="Q49" s="133" t="s">
        <v>292</v>
      </c>
      <c r="R49" s="134"/>
      <c r="S49" s="156"/>
      <c r="T49" s="156"/>
      <c r="U49" s="156"/>
      <c r="V49" s="126"/>
      <c r="W49" s="133" t="s">
        <v>293</v>
      </c>
      <c r="X49" s="134"/>
      <c r="Y49" s="156"/>
      <c r="Z49" s="156"/>
      <c r="AA49" s="156"/>
      <c r="AB49" s="126"/>
    </row>
    <row r="50" spans="1:28" s="138" customFormat="1" ht="30" x14ac:dyDescent="0.25">
      <c r="A50" s="191">
        <v>7424</v>
      </c>
      <c r="B50" s="184" t="s">
        <v>360</v>
      </c>
      <c r="C50" s="128" t="s">
        <v>186</v>
      </c>
      <c r="D50" s="155"/>
      <c r="E50" s="130"/>
      <c r="F50" s="131"/>
      <c r="G50" s="156"/>
      <c r="H50" s="156"/>
      <c r="I50" s="156"/>
      <c r="J50" s="126"/>
      <c r="K50" s="133" t="s">
        <v>291</v>
      </c>
      <c r="L50" s="134"/>
      <c r="M50" s="156"/>
      <c r="N50" s="156"/>
      <c r="O50" s="156"/>
      <c r="P50" s="126"/>
      <c r="Q50" s="133" t="s">
        <v>292</v>
      </c>
      <c r="R50" s="134"/>
      <c r="S50" s="156"/>
      <c r="T50" s="156"/>
      <c r="U50" s="156"/>
      <c r="V50" s="126"/>
      <c r="W50" s="133" t="s">
        <v>293</v>
      </c>
      <c r="X50" s="134"/>
      <c r="Y50" s="156"/>
      <c r="Z50" s="156"/>
      <c r="AA50" s="156"/>
      <c r="AB50" s="126"/>
    </row>
    <row r="51" spans="1:28" s="138" customFormat="1" ht="30" x14ac:dyDescent="0.25">
      <c r="A51" s="191">
        <v>7425</v>
      </c>
      <c r="B51" s="184" t="s">
        <v>361</v>
      </c>
      <c r="C51" s="128" t="s">
        <v>186</v>
      </c>
      <c r="D51" s="155"/>
      <c r="E51" s="130"/>
      <c r="F51" s="131"/>
      <c r="G51" s="156"/>
      <c r="H51" s="156"/>
      <c r="I51" s="156"/>
      <c r="J51" s="126"/>
      <c r="K51" s="133" t="s">
        <v>291</v>
      </c>
      <c r="L51" s="134"/>
      <c r="M51" s="156"/>
      <c r="N51" s="156"/>
      <c r="O51" s="156"/>
      <c r="P51" s="126"/>
      <c r="Q51" s="133" t="s">
        <v>292</v>
      </c>
      <c r="R51" s="134"/>
      <c r="S51" s="156"/>
      <c r="T51" s="156"/>
      <c r="U51" s="156"/>
      <c r="V51" s="126"/>
      <c r="W51" s="133" t="s">
        <v>293</v>
      </c>
      <c r="X51" s="134"/>
      <c r="Y51" s="156"/>
      <c r="Z51" s="156"/>
      <c r="AA51" s="156"/>
      <c r="AB51" s="126"/>
    </row>
    <row r="52" spans="1:28" s="138" customFormat="1" ht="30" x14ac:dyDescent="0.25">
      <c r="A52" s="191">
        <v>7426</v>
      </c>
      <c r="B52" s="184" t="s">
        <v>362</v>
      </c>
      <c r="C52" s="128" t="s">
        <v>186</v>
      </c>
      <c r="D52" s="139"/>
      <c r="E52" s="130"/>
      <c r="F52" s="131"/>
      <c r="G52" s="140"/>
      <c r="H52" s="140"/>
      <c r="I52" s="140"/>
      <c r="J52" s="127"/>
      <c r="K52" s="133" t="s">
        <v>291</v>
      </c>
      <c r="L52" s="134"/>
      <c r="M52" s="140"/>
      <c r="N52" s="140"/>
      <c r="O52" s="140"/>
      <c r="P52" s="127"/>
      <c r="Q52" s="133" t="s">
        <v>292</v>
      </c>
      <c r="R52" s="134"/>
      <c r="S52" s="140"/>
      <c r="T52" s="140"/>
      <c r="U52" s="140"/>
      <c r="V52" s="127"/>
      <c r="W52" s="133" t="s">
        <v>293</v>
      </c>
      <c r="X52" s="134"/>
      <c r="Y52" s="140"/>
      <c r="Z52" s="140"/>
      <c r="AA52" s="140"/>
      <c r="AB52" s="127"/>
    </row>
    <row r="53" spans="1:28" s="138" customFormat="1" ht="30" x14ac:dyDescent="0.25">
      <c r="A53" s="191">
        <v>7427</v>
      </c>
      <c r="B53" s="184" t="s">
        <v>363</v>
      </c>
      <c r="C53" s="128" t="s">
        <v>186</v>
      </c>
      <c r="D53" s="139"/>
      <c r="E53" s="130"/>
      <c r="F53" s="131"/>
      <c r="G53" s="140"/>
      <c r="H53" s="140"/>
      <c r="I53" s="140"/>
      <c r="J53" s="127"/>
      <c r="K53" s="133" t="s">
        <v>291</v>
      </c>
      <c r="L53" s="134"/>
      <c r="M53" s="140"/>
      <c r="N53" s="140"/>
      <c r="O53" s="140"/>
      <c r="P53" s="127"/>
      <c r="Q53" s="133" t="s">
        <v>292</v>
      </c>
      <c r="R53" s="134"/>
      <c r="S53" s="140"/>
      <c r="T53" s="140"/>
      <c r="U53" s="140"/>
      <c r="V53" s="127"/>
      <c r="W53" s="133" t="s">
        <v>293</v>
      </c>
      <c r="X53" s="134"/>
      <c r="Y53" s="140"/>
      <c r="Z53" s="140"/>
      <c r="AA53" s="140"/>
      <c r="AB53" s="127"/>
    </row>
    <row r="54" spans="1:28" s="138" customFormat="1" ht="30.75" thickBot="1" x14ac:dyDescent="0.3">
      <c r="A54" s="192">
        <v>7428</v>
      </c>
      <c r="B54" s="186" t="s">
        <v>364</v>
      </c>
      <c r="C54" s="148" t="s">
        <v>186</v>
      </c>
      <c r="D54" s="149"/>
      <c r="E54" s="150"/>
      <c r="F54" s="151"/>
      <c r="G54" s="152"/>
      <c r="H54" s="152"/>
      <c r="I54" s="152"/>
      <c r="J54" s="179"/>
      <c r="K54" s="153" t="s">
        <v>291</v>
      </c>
      <c r="L54" s="154"/>
      <c r="M54" s="152"/>
      <c r="N54" s="152"/>
      <c r="O54" s="152"/>
      <c r="P54" s="179"/>
      <c r="Q54" s="153" t="s">
        <v>292</v>
      </c>
      <c r="R54" s="154"/>
      <c r="S54" s="152"/>
      <c r="T54" s="152"/>
      <c r="U54" s="152"/>
      <c r="V54" s="179"/>
      <c r="W54" s="153" t="s">
        <v>293</v>
      </c>
      <c r="X54" s="154"/>
      <c r="Y54" s="152"/>
      <c r="Z54" s="152"/>
      <c r="AA54" s="152"/>
      <c r="AB54" s="179"/>
    </row>
    <row r="55" spans="1:28" x14ac:dyDescent="0.2">
      <c r="V55" s="14"/>
    </row>
  </sheetData>
  <mergeCells count="2">
    <mergeCell ref="A1:B1"/>
    <mergeCell ref="D1:H1"/>
  </mergeCells>
  <phoneticPr fontId="0" type="noConversion"/>
  <pageMargins left="0.7" right="0.7" top="0.75" bottom="0.75" header="0.3" footer="0.3"/>
  <pageSetup scale="65" orientation="landscape" r:id="rId1"/>
  <headerFooter>
    <oddFooter>&amp;C&amp;"Calibri,Regular"If you would like additional or customized analysis, please contact APQC at 800-776-9676.&amp;R&amp;"Calibri,Regular"Confidential&amp;L© 2011 APQC. ALL RIGHTS RESERVED.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10"/>
  <sheetViews>
    <sheetView showGridLines="0" zoomScale="85" zoomScaleNormal="85" workbookViewId="0">
      <pane xSplit="4" ySplit="5" topLeftCell="E6" activePane="bottomRight" state="frozen"/>
      <selection pane="topRight"/>
      <selection pane="bottomLeft"/>
      <selection pane="bottomRight" sqref="A1:B1"/>
    </sheetView>
  </sheetViews>
  <sheetFormatPr defaultRowHeight="12.75" x14ac:dyDescent="0.2"/>
  <cols>
    <col min="1" max="1" width="9.7109375" style="24" customWidth="1"/>
    <col min="2" max="2" width="73.5703125" style="24" customWidth="1"/>
    <col min="3" max="3" width="17.28515625" style="24" customWidth="1"/>
    <col min="4" max="5" width="13.85546875" style="24" customWidth="1"/>
    <col min="6" max="6" width="5.28515625" style="24" customWidth="1"/>
    <col min="7" max="7" width="11" style="24" customWidth="1"/>
    <col min="8" max="8" width="9.7109375" style="24" customWidth="1"/>
    <col min="9" max="9" width="10.85546875" style="24" customWidth="1"/>
    <col min="10" max="10" width="26.7109375" style="24" customWidth="1"/>
    <col min="11" max="11" width="5.5703125" style="24" customWidth="1"/>
    <col min="12" max="12" width="11.85546875" style="24" customWidth="1"/>
    <col min="13" max="13" width="9.28515625" style="24" bestFit="1" customWidth="1"/>
    <col min="14" max="14" width="11" style="24" customWidth="1"/>
    <col min="15" max="15" width="21.5703125" style="24" customWidth="1"/>
    <col min="16" max="16" width="5.42578125" style="24" customWidth="1"/>
    <col min="17" max="17" width="11.28515625" style="24" customWidth="1"/>
    <col min="18" max="18" width="9.85546875" style="24" bestFit="1" customWidth="1"/>
    <col min="19" max="19" width="11.28515625" style="24" customWidth="1"/>
    <col min="20" max="20" width="18.28515625" style="24" customWidth="1"/>
    <col min="21" max="21" width="5.85546875" style="24" customWidth="1"/>
    <col min="22" max="22" width="11" style="24" customWidth="1"/>
    <col min="23" max="23" width="10.28515625" style="24" customWidth="1"/>
    <col min="24" max="24" width="11.28515625" style="24" customWidth="1"/>
    <col min="25" max="28" width="12" style="24" customWidth="1"/>
    <col min="29" max="16384" width="9.140625" style="24"/>
  </cols>
  <sheetData>
    <row r="1" spans="1:24" ht="20.25" x14ac:dyDescent="0.25">
      <c r="A1" s="227" t="s">
        <v>279</v>
      </c>
      <c r="B1" s="227"/>
      <c r="C1" s="48"/>
      <c r="D1" s="201" t="s">
        <v>544</v>
      </c>
      <c r="E1" s="201"/>
      <c r="F1" s="201"/>
      <c r="G1" s="201"/>
      <c r="H1" s="201"/>
    </row>
    <row r="2" spans="1:24" ht="20.25" x14ac:dyDescent="0.2">
      <c r="A2" s="48"/>
      <c r="B2" s="48"/>
      <c r="C2" s="48"/>
    </row>
    <row r="3" spans="1:24" customFormat="1" ht="20.25" x14ac:dyDescent="0.3">
      <c r="A3" s="4"/>
      <c r="B3" s="4"/>
    </row>
    <row r="4" spans="1:24" customFormat="1" ht="16.5" customHeight="1" x14ac:dyDescent="0.3">
      <c r="A4" s="4"/>
      <c r="B4" s="4"/>
      <c r="C4" s="4"/>
    </row>
    <row r="5" spans="1:24" s="105" customFormat="1" ht="30" x14ac:dyDescent="0.25">
      <c r="A5" s="97" t="s">
        <v>288</v>
      </c>
      <c r="B5" s="97" t="s">
        <v>249</v>
      </c>
      <c r="C5" s="98" t="s">
        <v>257</v>
      </c>
      <c r="D5" s="116" t="s">
        <v>274</v>
      </c>
      <c r="E5" s="117" t="s">
        <v>273</v>
      </c>
      <c r="F5" s="119" t="s">
        <v>244</v>
      </c>
      <c r="G5" s="120" t="s">
        <v>238</v>
      </c>
      <c r="H5" s="120" t="s">
        <v>240</v>
      </c>
      <c r="I5" s="121" t="s">
        <v>239</v>
      </c>
      <c r="J5" s="122" t="s">
        <v>258</v>
      </c>
      <c r="K5" s="119" t="s">
        <v>244</v>
      </c>
      <c r="L5" s="120" t="s">
        <v>238</v>
      </c>
      <c r="M5" s="120" t="s">
        <v>240</v>
      </c>
      <c r="N5" s="123" t="s">
        <v>239</v>
      </c>
      <c r="O5" s="124" t="s">
        <v>237</v>
      </c>
      <c r="P5" s="119" t="s">
        <v>244</v>
      </c>
      <c r="Q5" s="120" t="s">
        <v>238</v>
      </c>
      <c r="R5" s="120" t="s">
        <v>240</v>
      </c>
      <c r="S5" s="121" t="s">
        <v>239</v>
      </c>
      <c r="T5" s="122" t="s">
        <v>260</v>
      </c>
      <c r="U5" s="119" t="s">
        <v>244</v>
      </c>
      <c r="V5" s="120" t="s">
        <v>238</v>
      </c>
      <c r="W5" s="120" t="s">
        <v>240</v>
      </c>
      <c r="X5" s="123" t="s">
        <v>239</v>
      </c>
    </row>
    <row r="6" spans="1:24" s="105" customFormat="1" ht="30" x14ac:dyDescent="0.25">
      <c r="A6" s="189">
        <v>7403</v>
      </c>
      <c r="B6" s="157" t="s">
        <v>365</v>
      </c>
      <c r="C6" s="157" t="s">
        <v>366</v>
      </c>
      <c r="D6" s="158"/>
      <c r="E6" s="159"/>
      <c r="F6" s="160"/>
      <c r="G6" s="161"/>
      <c r="H6" s="161"/>
      <c r="I6" s="162"/>
      <c r="J6" s="163" t="s">
        <v>291</v>
      </c>
      <c r="K6" s="164"/>
      <c r="L6" s="161"/>
      <c r="M6" s="161"/>
      <c r="N6" s="165"/>
      <c r="O6" s="166" t="s">
        <v>292</v>
      </c>
      <c r="P6" s="164"/>
      <c r="Q6" s="161"/>
      <c r="R6" s="161"/>
      <c r="S6" s="162"/>
      <c r="T6" s="163" t="s">
        <v>293</v>
      </c>
      <c r="U6" s="164"/>
      <c r="V6" s="161"/>
      <c r="W6" s="161"/>
      <c r="X6" s="167"/>
    </row>
    <row r="7" spans="1:24" s="105" customFormat="1" ht="30" x14ac:dyDescent="0.25">
      <c r="A7" s="189">
        <v>7417</v>
      </c>
      <c r="B7" s="157" t="s">
        <v>367</v>
      </c>
      <c r="C7" s="157" t="s">
        <v>366</v>
      </c>
      <c r="D7" s="158"/>
      <c r="E7" s="159"/>
      <c r="F7" s="160"/>
      <c r="G7" s="161"/>
      <c r="H7" s="161"/>
      <c r="I7" s="162"/>
      <c r="J7" s="163" t="s">
        <v>291</v>
      </c>
      <c r="K7" s="164"/>
      <c r="L7" s="161"/>
      <c r="M7" s="161"/>
      <c r="N7" s="165"/>
      <c r="O7" s="166" t="s">
        <v>292</v>
      </c>
      <c r="P7" s="164"/>
      <c r="Q7" s="161"/>
      <c r="R7" s="161"/>
      <c r="S7" s="162"/>
      <c r="T7" s="163" t="s">
        <v>293</v>
      </c>
      <c r="U7" s="164"/>
      <c r="V7" s="161"/>
      <c r="W7" s="161"/>
      <c r="X7" s="167"/>
    </row>
    <row r="8" spans="1:24" s="105" customFormat="1" ht="30" x14ac:dyDescent="0.25">
      <c r="A8" s="189">
        <v>7418</v>
      </c>
      <c r="B8" s="157" t="s">
        <v>368</v>
      </c>
      <c r="C8" s="157" t="s">
        <v>366</v>
      </c>
      <c r="D8" s="158"/>
      <c r="E8" s="159"/>
      <c r="F8" s="160"/>
      <c r="G8" s="161"/>
      <c r="H8" s="161"/>
      <c r="I8" s="162"/>
      <c r="J8" s="163" t="s">
        <v>291</v>
      </c>
      <c r="K8" s="164"/>
      <c r="L8" s="161"/>
      <c r="M8" s="161"/>
      <c r="N8" s="165"/>
      <c r="O8" s="166" t="s">
        <v>292</v>
      </c>
      <c r="P8" s="164"/>
      <c r="Q8" s="161"/>
      <c r="R8" s="161"/>
      <c r="S8" s="162"/>
      <c r="T8" s="163" t="s">
        <v>293</v>
      </c>
      <c r="U8" s="164"/>
      <c r="V8" s="161"/>
      <c r="W8" s="161"/>
      <c r="X8" s="167"/>
    </row>
    <row r="9" spans="1:24" s="105" customFormat="1" ht="30" x14ac:dyDescent="0.25">
      <c r="A9" s="189">
        <v>7419</v>
      </c>
      <c r="B9" s="157" t="s">
        <v>369</v>
      </c>
      <c r="C9" s="157" t="s">
        <v>366</v>
      </c>
      <c r="D9" s="158"/>
      <c r="E9" s="159"/>
      <c r="F9" s="160"/>
      <c r="G9" s="161"/>
      <c r="H9" s="161"/>
      <c r="I9" s="162"/>
      <c r="J9" s="163" t="s">
        <v>291</v>
      </c>
      <c r="K9" s="164"/>
      <c r="L9" s="161"/>
      <c r="M9" s="161"/>
      <c r="N9" s="165"/>
      <c r="O9" s="166" t="s">
        <v>292</v>
      </c>
      <c r="P9" s="164"/>
      <c r="Q9" s="161"/>
      <c r="R9" s="161"/>
      <c r="S9" s="162"/>
      <c r="T9" s="163" t="s">
        <v>293</v>
      </c>
      <c r="U9" s="164"/>
      <c r="V9" s="161"/>
      <c r="W9" s="161"/>
      <c r="X9" s="167"/>
    </row>
    <row r="10" spans="1:24" s="114" customFormat="1" ht="30.75" thickBot="1" x14ac:dyDescent="0.3">
      <c r="A10" s="190">
        <v>7420</v>
      </c>
      <c r="B10" s="180" t="s">
        <v>370</v>
      </c>
      <c r="C10" s="180" t="s">
        <v>366</v>
      </c>
      <c r="D10" s="181"/>
      <c r="E10" s="168"/>
      <c r="F10" s="169"/>
      <c r="G10" s="170"/>
      <c r="H10" s="170"/>
      <c r="I10" s="171"/>
      <c r="J10" s="172" t="s">
        <v>291</v>
      </c>
      <c r="K10" s="173"/>
      <c r="L10" s="170"/>
      <c r="M10" s="170"/>
      <c r="N10" s="182"/>
      <c r="O10" s="174" t="s">
        <v>292</v>
      </c>
      <c r="P10" s="173"/>
      <c r="Q10" s="170"/>
      <c r="R10" s="170"/>
      <c r="S10" s="171"/>
      <c r="T10" s="172" t="s">
        <v>293</v>
      </c>
      <c r="U10" s="173"/>
      <c r="V10" s="170"/>
      <c r="W10" s="170"/>
      <c r="X10" s="175"/>
    </row>
  </sheetData>
  <mergeCells count="2">
    <mergeCell ref="A1:B1"/>
    <mergeCell ref="D1:H1"/>
  </mergeCells>
  <phoneticPr fontId="5" type="noConversion"/>
  <pageMargins left="0.25" right="0.25" top="1" bottom="1" header="0.5" footer="0.5"/>
  <pageSetup scale="69" orientation="landscape" r:id="rId1"/>
  <headerFooter alignWithMargins="0">
    <oddFooter>&amp;C&amp;"Calibri,Regular"If you would like additional or customized analysis, please contact APQC at 800-776-9676.&amp;R&amp;"Calibri,Regular"Confidential&amp;L© 2011 APQC. ALL RIGHTS RESERVED.</oddFooter>
  </headerFooter>
  <colBreaks count="3" manualBreakCount="3">
    <brk id="9" max="1048575" man="1"/>
    <brk id="14" max="1048575" man="1"/>
    <brk id="19" max="1048575" man="1"/>
  </col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96"/>
  <sheetViews>
    <sheetView showGridLines="0" zoomScale="85" zoomScaleNormal="85" workbookViewId="0"/>
  </sheetViews>
  <sheetFormatPr defaultRowHeight="12.75" x14ac:dyDescent="0.2"/>
  <cols>
    <col min="1" max="1" width="94.85546875" customWidth="1"/>
    <col min="2" max="2" width="46.7109375" customWidth="1"/>
    <col min="3" max="4" width="13.85546875" style="46" bestFit="1" customWidth="1"/>
    <col min="5" max="5" width="9.5703125" style="46" customWidth="1"/>
    <col min="6" max="6" width="22.42578125" customWidth="1"/>
  </cols>
  <sheetData>
    <row r="1" spans="1:6" ht="20.25" x14ac:dyDescent="0.3">
      <c r="A1" s="93" t="s">
        <v>247</v>
      </c>
      <c r="B1" s="201" t="s">
        <v>544</v>
      </c>
      <c r="C1" s="201"/>
      <c r="D1" s="201"/>
      <c r="E1" s="201"/>
      <c r="F1" s="201"/>
    </row>
    <row r="2" spans="1:6" ht="20.25" x14ac:dyDescent="0.3">
      <c r="A2" s="4"/>
    </row>
    <row r="3" spans="1:6" s="3" customFormat="1" x14ac:dyDescent="0.2">
      <c r="C3" s="47"/>
      <c r="D3" s="47"/>
      <c r="E3" s="47"/>
    </row>
    <row r="4" spans="1:6" s="3" customFormat="1" x14ac:dyDescent="0.2">
      <c r="C4" s="47"/>
      <c r="D4" s="47"/>
      <c r="E4" s="47"/>
    </row>
    <row r="5" spans="1:6" s="3" customFormat="1" x14ac:dyDescent="0.2">
      <c r="C5" s="47"/>
      <c r="D5" s="47"/>
      <c r="E5" s="47"/>
    </row>
    <row r="6" spans="1:6" ht="18.75" x14ac:dyDescent="0.3">
      <c r="A6" s="106" t="s">
        <v>371</v>
      </c>
      <c r="B6" s="10"/>
      <c r="C6" s="11"/>
      <c r="D6" s="11"/>
      <c r="E6" s="12"/>
      <c r="F6" s="187"/>
    </row>
    <row r="7" spans="1:6" ht="32.25" thickBot="1" x14ac:dyDescent="0.3">
      <c r="A7" s="107" t="s">
        <v>372</v>
      </c>
      <c r="B7" s="108" t="s">
        <v>373</v>
      </c>
      <c r="C7" s="113" t="s">
        <v>374</v>
      </c>
      <c r="D7" s="113" t="s">
        <v>375</v>
      </c>
      <c r="E7" s="109" t="s">
        <v>244</v>
      </c>
      <c r="F7" s="187" t="s">
        <v>376</v>
      </c>
    </row>
    <row r="8" spans="1:6" ht="15" x14ac:dyDescent="0.25">
      <c r="A8" s="230" t="s">
        <v>377</v>
      </c>
      <c r="B8" s="231" t="s">
        <v>545</v>
      </c>
      <c r="C8" s="232"/>
      <c r="D8" s="233"/>
      <c r="E8" s="234"/>
      <c r="F8" s="187" t="s">
        <v>378</v>
      </c>
    </row>
    <row r="9" spans="1:6" ht="15" x14ac:dyDescent="0.25">
      <c r="A9" s="235"/>
      <c r="B9" s="236" t="s">
        <v>546</v>
      </c>
      <c r="C9" s="237"/>
      <c r="D9" s="238"/>
      <c r="E9" s="239"/>
      <c r="F9" s="187" t="s">
        <v>379</v>
      </c>
    </row>
    <row r="10" spans="1:6" ht="15" x14ac:dyDescent="0.25">
      <c r="A10" s="235"/>
      <c r="B10" s="236" t="s">
        <v>547</v>
      </c>
      <c r="C10" s="237"/>
      <c r="D10" s="238"/>
      <c r="E10" s="239"/>
      <c r="F10" s="187" t="s">
        <v>380</v>
      </c>
    </row>
    <row r="11" spans="1:6" ht="15" x14ac:dyDescent="0.25">
      <c r="A11" s="235"/>
      <c r="B11" s="236" t="s">
        <v>548</v>
      </c>
      <c r="C11" s="237"/>
      <c r="D11" s="238"/>
      <c r="E11" s="239"/>
      <c r="F11" s="187" t="s">
        <v>381</v>
      </c>
    </row>
    <row r="12" spans="1:6" ht="15" x14ac:dyDescent="0.25">
      <c r="A12" s="235"/>
      <c r="B12" s="236" t="s">
        <v>549</v>
      </c>
      <c r="C12" s="237"/>
      <c r="D12" s="238"/>
      <c r="E12" s="239"/>
      <c r="F12" s="187" t="s">
        <v>382</v>
      </c>
    </row>
    <row r="13" spans="1:6" ht="15" x14ac:dyDescent="0.25">
      <c r="A13" s="235"/>
      <c r="B13" s="236" t="s">
        <v>550</v>
      </c>
      <c r="C13" s="237"/>
      <c r="D13" s="238"/>
      <c r="E13" s="239"/>
      <c r="F13" s="187" t="s">
        <v>383</v>
      </c>
    </row>
    <row r="14" spans="1:6" ht="15.75" thickBot="1" x14ac:dyDescent="0.3">
      <c r="A14" s="240"/>
      <c r="B14" s="241" t="s">
        <v>551</v>
      </c>
      <c r="C14" s="242"/>
      <c r="D14" s="243"/>
      <c r="E14" s="244"/>
      <c r="F14" s="187" t="s">
        <v>384</v>
      </c>
    </row>
    <row r="15" spans="1:6" ht="15" x14ac:dyDescent="0.25">
      <c r="A15" s="245" t="s">
        <v>385</v>
      </c>
      <c r="B15" s="246" t="s">
        <v>552</v>
      </c>
      <c r="C15" s="232"/>
      <c r="D15" s="233"/>
      <c r="E15" s="234"/>
      <c r="F15" s="187" t="s">
        <v>386</v>
      </c>
    </row>
    <row r="16" spans="1:6" ht="15" x14ac:dyDescent="0.25">
      <c r="A16" s="247"/>
      <c r="B16" s="248" t="s">
        <v>553</v>
      </c>
      <c r="C16" s="237"/>
      <c r="D16" s="238"/>
      <c r="E16" s="239"/>
      <c r="F16" s="187" t="s">
        <v>387</v>
      </c>
    </row>
    <row r="17" spans="1:6" ht="15" x14ac:dyDescent="0.25">
      <c r="A17" s="247"/>
      <c r="B17" s="248" t="s">
        <v>554</v>
      </c>
      <c r="C17" s="237"/>
      <c r="D17" s="238"/>
      <c r="E17" s="239"/>
      <c r="F17" s="187" t="s">
        <v>388</v>
      </c>
    </row>
    <row r="18" spans="1:6" ht="15.75" thickBot="1" x14ac:dyDescent="0.3">
      <c r="A18" s="249"/>
      <c r="B18" s="250" t="s">
        <v>551</v>
      </c>
      <c r="C18" s="242"/>
      <c r="D18" s="243"/>
      <c r="E18" s="244"/>
      <c r="F18" s="187" t="s">
        <v>389</v>
      </c>
    </row>
    <row r="19" spans="1:6" ht="75" x14ac:dyDescent="0.25">
      <c r="A19" s="230" t="s">
        <v>390</v>
      </c>
      <c r="B19" s="231" t="s">
        <v>555</v>
      </c>
      <c r="C19" s="232"/>
      <c r="D19" s="233"/>
      <c r="E19" s="234"/>
      <c r="F19" s="187" t="s">
        <v>391</v>
      </c>
    </row>
    <row r="20" spans="1:6" ht="60" x14ac:dyDescent="0.25">
      <c r="A20" s="235"/>
      <c r="B20" s="236" t="s">
        <v>556</v>
      </c>
      <c r="C20" s="237"/>
      <c r="D20" s="238"/>
      <c r="E20" s="239"/>
      <c r="F20" s="187" t="s">
        <v>392</v>
      </c>
    </row>
    <row r="21" spans="1:6" ht="75" x14ac:dyDescent="0.25">
      <c r="A21" s="235"/>
      <c r="B21" s="236" t="s">
        <v>557</v>
      </c>
      <c r="C21" s="237"/>
      <c r="D21" s="238"/>
      <c r="E21" s="239"/>
      <c r="F21" s="187" t="s">
        <v>393</v>
      </c>
    </row>
    <row r="22" spans="1:6" ht="105" x14ac:dyDescent="0.25">
      <c r="A22" s="235"/>
      <c r="B22" s="236" t="s">
        <v>558</v>
      </c>
      <c r="C22" s="237"/>
      <c r="D22" s="238"/>
      <c r="E22" s="239"/>
      <c r="F22" s="187" t="s">
        <v>394</v>
      </c>
    </row>
    <row r="23" spans="1:6" ht="105" x14ac:dyDescent="0.25">
      <c r="A23" s="235"/>
      <c r="B23" s="236" t="s">
        <v>559</v>
      </c>
      <c r="C23" s="237"/>
      <c r="D23" s="238"/>
      <c r="E23" s="239"/>
      <c r="F23" s="187" t="s">
        <v>395</v>
      </c>
    </row>
    <row r="24" spans="1:6" ht="15.75" thickBot="1" x14ac:dyDescent="0.3">
      <c r="A24" s="240"/>
      <c r="B24" s="241" t="s">
        <v>551</v>
      </c>
      <c r="C24" s="242"/>
      <c r="D24" s="243"/>
      <c r="E24" s="244"/>
      <c r="F24" s="187" t="s">
        <v>396</v>
      </c>
    </row>
    <row r="25" spans="1:6" ht="75" x14ac:dyDescent="0.25">
      <c r="A25" s="230" t="s">
        <v>397</v>
      </c>
      <c r="B25" s="251" t="s">
        <v>555</v>
      </c>
      <c r="C25" s="252"/>
      <c r="D25" s="253"/>
      <c r="E25" s="254"/>
      <c r="F25" s="187" t="s">
        <v>398</v>
      </c>
    </row>
    <row r="26" spans="1:6" ht="60" x14ac:dyDescent="0.25">
      <c r="A26" s="235"/>
      <c r="B26" s="236" t="s">
        <v>556</v>
      </c>
      <c r="C26" s="237"/>
      <c r="D26" s="238"/>
      <c r="E26" s="239"/>
      <c r="F26" s="187" t="s">
        <v>399</v>
      </c>
    </row>
    <row r="27" spans="1:6" ht="75" x14ac:dyDescent="0.25">
      <c r="A27" s="235"/>
      <c r="B27" s="236" t="s">
        <v>557</v>
      </c>
      <c r="C27" s="237"/>
      <c r="D27" s="238"/>
      <c r="E27" s="239"/>
      <c r="F27" s="187" t="s">
        <v>400</v>
      </c>
    </row>
    <row r="28" spans="1:6" ht="105" x14ac:dyDescent="0.25">
      <c r="A28" s="235"/>
      <c r="B28" s="236" t="s">
        <v>558</v>
      </c>
      <c r="C28" s="237"/>
      <c r="D28" s="238"/>
      <c r="E28" s="239"/>
      <c r="F28" s="187" t="s">
        <v>401</v>
      </c>
    </row>
    <row r="29" spans="1:6" ht="105" x14ac:dyDescent="0.25">
      <c r="A29" s="235"/>
      <c r="B29" s="236" t="s">
        <v>559</v>
      </c>
      <c r="C29" s="237"/>
      <c r="D29" s="238"/>
      <c r="E29" s="239"/>
      <c r="F29" s="187" t="s">
        <v>402</v>
      </c>
    </row>
    <row r="30" spans="1:6" ht="15.75" thickBot="1" x14ac:dyDescent="0.3">
      <c r="A30" s="255"/>
      <c r="B30" s="241" t="s">
        <v>551</v>
      </c>
      <c r="C30" s="242"/>
      <c r="D30" s="243"/>
      <c r="E30" s="244"/>
      <c r="F30" s="187" t="s">
        <v>403</v>
      </c>
    </row>
    <row r="31" spans="1:6" ht="15" x14ac:dyDescent="0.25">
      <c r="A31" s="256" t="s">
        <v>404</v>
      </c>
      <c r="B31" s="257" t="s">
        <v>560</v>
      </c>
      <c r="C31" s="252"/>
      <c r="D31" s="253"/>
      <c r="E31" s="254"/>
      <c r="F31" s="187" t="s">
        <v>405</v>
      </c>
    </row>
    <row r="32" spans="1:6" ht="15" x14ac:dyDescent="0.25">
      <c r="A32" s="258"/>
      <c r="B32" s="248" t="s">
        <v>561</v>
      </c>
      <c r="C32" s="237"/>
      <c r="D32" s="238"/>
      <c r="E32" s="239"/>
      <c r="F32" s="187" t="s">
        <v>406</v>
      </c>
    </row>
    <row r="33" spans="1:6" ht="15" x14ac:dyDescent="0.25">
      <c r="A33" s="258"/>
      <c r="B33" s="248" t="s">
        <v>562</v>
      </c>
      <c r="C33" s="237"/>
      <c r="D33" s="238"/>
      <c r="E33" s="239"/>
      <c r="F33" s="187" t="s">
        <v>407</v>
      </c>
    </row>
    <row r="34" spans="1:6" ht="15" x14ac:dyDescent="0.25">
      <c r="A34" s="258"/>
      <c r="B34" s="248" t="s">
        <v>563</v>
      </c>
      <c r="C34" s="237"/>
      <c r="D34" s="238"/>
      <c r="E34" s="239"/>
      <c r="F34" s="187" t="s">
        <v>408</v>
      </c>
    </row>
    <row r="35" spans="1:6" ht="15.75" thickBot="1" x14ac:dyDescent="0.3">
      <c r="A35" s="255"/>
      <c r="B35" s="250" t="s">
        <v>551</v>
      </c>
      <c r="C35" s="242"/>
      <c r="D35" s="243"/>
      <c r="E35" s="244"/>
      <c r="F35" s="187" t="s">
        <v>409</v>
      </c>
    </row>
    <row r="36" spans="1:6" ht="15" x14ac:dyDescent="0.25">
      <c r="A36" s="259" t="s">
        <v>410</v>
      </c>
      <c r="B36" s="246" t="s">
        <v>564</v>
      </c>
      <c r="C36" s="232"/>
      <c r="D36" s="233"/>
      <c r="E36" s="234"/>
      <c r="F36" s="187" t="s">
        <v>411</v>
      </c>
    </row>
    <row r="37" spans="1:6" ht="15" x14ac:dyDescent="0.25">
      <c r="A37" s="212"/>
      <c r="B37" s="248" t="s">
        <v>565</v>
      </c>
      <c r="C37" s="237"/>
      <c r="D37" s="238"/>
      <c r="E37" s="239"/>
      <c r="F37" s="187" t="s">
        <v>412</v>
      </c>
    </row>
    <row r="38" spans="1:6" ht="15" x14ac:dyDescent="0.25">
      <c r="A38" s="212"/>
      <c r="B38" s="248" t="s">
        <v>566</v>
      </c>
      <c r="C38" s="237"/>
      <c r="D38" s="238"/>
      <c r="E38" s="239"/>
      <c r="F38" s="187" t="s">
        <v>413</v>
      </c>
    </row>
    <row r="39" spans="1:6" ht="15.75" thickBot="1" x14ac:dyDescent="0.3">
      <c r="A39" s="260"/>
      <c r="B39" s="250" t="s">
        <v>551</v>
      </c>
      <c r="C39" s="242"/>
      <c r="D39" s="243"/>
      <c r="E39" s="244"/>
      <c r="F39" s="187" t="s">
        <v>414</v>
      </c>
    </row>
    <row r="40" spans="1:6" ht="30" x14ac:dyDescent="0.25">
      <c r="A40" s="259" t="s">
        <v>415</v>
      </c>
      <c r="B40" s="231" t="s">
        <v>567</v>
      </c>
      <c r="C40" s="232"/>
      <c r="D40" s="233"/>
      <c r="E40" s="234"/>
      <c r="F40" s="187" t="s">
        <v>416</v>
      </c>
    </row>
    <row r="41" spans="1:6" ht="15" x14ac:dyDescent="0.25">
      <c r="A41" s="212"/>
      <c r="B41" s="236" t="s">
        <v>568</v>
      </c>
      <c r="C41" s="237"/>
      <c r="D41" s="238"/>
      <c r="E41" s="239"/>
      <c r="F41" s="187" t="s">
        <v>417</v>
      </c>
    </row>
    <row r="42" spans="1:6" ht="15" x14ac:dyDescent="0.25">
      <c r="A42" s="212"/>
      <c r="B42" s="236" t="s">
        <v>569</v>
      </c>
      <c r="C42" s="237"/>
      <c r="D42" s="238"/>
      <c r="E42" s="239"/>
      <c r="F42" s="187" t="s">
        <v>418</v>
      </c>
    </row>
    <row r="43" spans="1:6" ht="15" x14ac:dyDescent="0.25">
      <c r="A43" s="212"/>
      <c r="B43" s="236" t="s">
        <v>570</v>
      </c>
      <c r="C43" s="237"/>
      <c r="D43" s="238"/>
      <c r="E43" s="239"/>
      <c r="F43" s="187" t="s">
        <v>419</v>
      </c>
    </row>
    <row r="44" spans="1:6" ht="15" x14ac:dyDescent="0.25">
      <c r="A44" s="212"/>
      <c r="B44" s="236" t="s">
        <v>571</v>
      </c>
      <c r="C44" s="237"/>
      <c r="D44" s="238"/>
      <c r="E44" s="239"/>
      <c r="F44" s="187" t="s">
        <v>420</v>
      </c>
    </row>
    <row r="45" spans="1:6" ht="15.75" thickBot="1" x14ac:dyDescent="0.3">
      <c r="A45" s="260"/>
      <c r="B45" s="241" t="s">
        <v>551</v>
      </c>
      <c r="C45" s="242"/>
      <c r="D45" s="243"/>
      <c r="E45" s="244"/>
      <c r="F45" s="187" t="s">
        <v>421</v>
      </c>
    </row>
    <row r="46" spans="1:6" ht="30" x14ac:dyDescent="0.25">
      <c r="A46" s="259" t="s">
        <v>422</v>
      </c>
      <c r="B46" s="231" t="s">
        <v>567</v>
      </c>
      <c r="C46" s="232"/>
      <c r="D46" s="233"/>
      <c r="E46" s="234"/>
      <c r="F46" s="187" t="s">
        <v>423</v>
      </c>
    </row>
    <row r="47" spans="1:6" ht="15" x14ac:dyDescent="0.25">
      <c r="A47" s="212"/>
      <c r="B47" s="236" t="s">
        <v>568</v>
      </c>
      <c r="C47" s="237"/>
      <c r="D47" s="238"/>
      <c r="E47" s="239"/>
      <c r="F47" s="187" t="s">
        <v>424</v>
      </c>
    </row>
    <row r="48" spans="1:6" ht="15" x14ac:dyDescent="0.25">
      <c r="A48" s="212"/>
      <c r="B48" s="236" t="s">
        <v>569</v>
      </c>
      <c r="C48" s="237"/>
      <c r="D48" s="238"/>
      <c r="E48" s="239"/>
      <c r="F48" s="187" t="s">
        <v>425</v>
      </c>
    </row>
    <row r="49" spans="1:6" ht="15" x14ac:dyDescent="0.25">
      <c r="A49" s="212"/>
      <c r="B49" s="236" t="s">
        <v>570</v>
      </c>
      <c r="C49" s="237"/>
      <c r="D49" s="238"/>
      <c r="E49" s="239"/>
      <c r="F49" s="187" t="s">
        <v>426</v>
      </c>
    </row>
    <row r="50" spans="1:6" ht="15" x14ac:dyDescent="0.25">
      <c r="A50" s="212"/>
      <c r="B50" s="236" t="s">
        <v>571</v>
      </c>
      <c r="C50" s="237"/>
      <c r="D50" s="238"/>
      <c r="E50" s="239"/>
      <c r="F50" s="187" t="s">
        <v>427</v>
      </c>
    </row>
    <row r="51" spans="1:6" ht="15.75" thickBot="1" x14ac:dyDescent="0.3">
      <c r="A51" s="260"/>
      <c r="B51" s="241" t="s">
        <v>551</v>
      </c>
      <c r="C51" s="242"/>
      <c r="D51" s="243"/>
      <c r="E51" s="244"/>
      <c r="F51" s="187" t="s">
        <v>428</v>
      </c>
    </row>
    <row r="52" spans="1:6" ht="30" x14ac:dyDescent="0.25">
      <c r="A52" s="259" t="s">
        <v>429</v>
      </c>
      <c r="B52" s="231" t="s">
        <v>567</v>
      </c>
      <c r="C52" s="232"/>
      <c r="D52" s="233"/>
      <c r="E52" s="234"/>
      <c r="F52" s="187" t="s">
        <v>430</v>
      </c>
    </row>
    <row r="53" spans="1:6" ht="15" x14ac:dyDescent="0.25">
      <c r="A53" s="212"/>
      <c r="B53" s="236" t="s">
        <v>568</v>
      </c>
      <c r="C53" s="237"/>
      <c r="D53" s="238"/>
      <c r="E53" s="239"/>
      <c r="F53" s="187" t="s">
        <v>431</v>
      </c>
    </row>
    <row r="54" spans="1:6" ht="15" x14ac:dyDescent="0.25">
      <c r="A54" s="212"/>
      <c r="B54" s="236" t="s">
        <v>569</v>
      </c>
      <c r="C54" s="237"/>
      <c r="D54" s="238"/>
      <c r="E54" s="239"/>
      <c r="F54" s="187" t="s">
        <v>432</v>
      </c>
    </row>
    <row r="55" spans="1:6" ht="15" x14ac:dyDescent="0.25">
      <c r="A55" s="212"/>
      <c r="B55" s="236" t="s">
        <v>570</v>
      </c>
      <c r="C55" s="237"/>
      <c r="D55" s="238"/>
      <c r="E55" s="239"/>
      <c r="F55" s="187" t="s">
        <v>433</v>
      </c>
    </row>
    <row r="56" spans="1:6" ht="15" x14ac:dyDescent="0.25">
      <c r="A56" s="212"/>
      <c r="B56" s="236" t="s">
        <v>571</v>
      </c>
      <c r="C56" s="237"/>
      <c r="D56" s="238"/>
      <c r="E56" s="239"/>
      <c r="F56" s="187" t="s">
        <v>434</v>
      </c>
    </row>
    <row r="57" spans="1:6" ht="15.75" thickBot="1" x14ac:dyDescent="0.3">
      <c r="A57" s="260"/>
      <c r="B57" s="241" t="s">
        <v>551</v>
      </c>
      <c r="C57" s="242"/>
      <c r="D57" s="243"/>
      <c r="E57" s="244"/>
      <c r="F57" s="187" t="s">
        <v>435</v>
      </c>
    </row>
    <row r="58" spans="1:6" ht="30" x14ac:dyDescent="0.25">
      <c r="A58" s="259" t="s">
        <v>436</v>
      </c>
      <c r="B58" s="231" t="s">
        <v>567</v>
      </c>
      <c r="C58" s="232"/>
      <c r="D58" s="233"/>
      <c r="E58" s="234"/>
      <c r="F58" s="187" t="s">
        <v>437</v>
      </c>
    </row>
    <row r="59" spans="1:6" ht="15" x14ac:dyDescent="0.25">
      <c r="A59" s="212"/>
      <c r="B59" s="236" t="s">
        <v>568</v>
      </c>
      <c r="C59" s="237"/>
      <c r="D59" s="238"/>
      <c r="E59" s="239"/>
      <c r="F59" s="187" t="s">
        <v>438</v>
      </c>
    </row>
    <row r="60" spans="1:6" ht="15" x14ac:dyDescent="0.25">
      <c r="A60" s="212"/>
      <c r="B60" s="236" t="s">
        <v>569</v>
      </c>
      <c r="C60" s="237"/>
      <c r="D60" s="238"/>
      <c r="E60" s="239"/>
      <c r="F60" s="187" t="s">
        <v>439</v>
      </c>
    </row>
    <row r="61" spans="1:6" ht="15" x14ac:dyDescent="0.25">
      <c r="A61" s="212"/>
      <c r="B61" s="236" t="s">
        <v>570</v>
      </c>
      <c r="C61" s="237"/>
      <c r="D61" s="238"/>
      <c r="E61" s="239"/>
      <c r="F61" s="187" t="s">
        <v>440</v>
      </c>
    </row>
    <row r="62" spans="1:6" ht="15" x14ac:dyDescent="0.25">
      <c r="A62" s="212"/>
      <c r="B62" s="236" t="s">
        <v>571</v>
      </c>
      <c r="C62" s="237"/>
      <c r="D62" s="238"/>
      <c r="E62" s="239"/>
      <c r="F62" s="187" t="s">
        <v>441</v>
      </c>
    </row>
    <row r="63" spans="1:6" ht="15.75" thickBot="1" x14ac:dyDescent="0.3">
      <c r="A63" s="260"/>
      <c r="B63" s="241" t="s">
        <v>551</v>
      </c>
      <c r="C63" s="242"/>
      <c r="D63" s="243"/>
      <c r="E63" s="244"/>
      <c r="F63" s="187" t="s">
        <v>442</v>
      </c>
    </row>
    <row r="64" spans="1:6" ht="15" x14ac:dyDescent="0.25">
      <c r="A64" s="230" t="s">
        <v>443</v>
      </c>
      <c r="B64" s="246" t="s">
        <v>572</v>
      </c>
      <c r="C64" s="232"/>
      <c r="D64" s="233"/>
      <c r="E64" s="234"/>
      <c r="F64" s="187" t="s">
        <v>444</v>
      </c>
    </row>
    <row r="65" spans="1:6" ht="15" x14ac:dyDescent="0.25">
      <c r="A65" s="235"/>
      <c r="B65" s="248" t="s">
        <v>573</v>
      </c>
      <c r="C65" s="237"/>
      <c r="D65" s="238"/>
      <c r="E65" s="239"/>
      <c r="F65" s="187" t="s">
        <v>445</v>
      </c>
    </row>
    <row r="66" spans="1:6" ht="15" x14ac:dyDescent="0.25">
      <c r="A66" s="235"/>
      <c r="B66" s="248" t="s">
        <v>574</v>
      </c>
      <c r="C66" s="237"/>
      <c r="D66" s="238"/>
      <c r="E66" s="239"/>
      <c r="F66" s="187" t="s">
        <v>446</v>
      </c>
    </row>
    <row r="67" spans="1:6" ht="15.75" thickBot="1" x14ac:dyDescent="0.3">
      <c r="A67" s="240"/>
      <c r="B67" s="261" t="s">
        <v>551</v>
      </c>
      <c r="C67" s="262"/>
      <c r="D67" s="263"/>
      <c r="E67" s="264"/>
      <c r="F67" s="187" t="s">
        <v>447</v>
      </c>
    </row>
    <row r="68" spans="1:6" ht="15" x14ac:dyDescent="0.25">
      <c r="A68" s="230" t="s">
        <v>448</v>
      </c>
      <c r="B68" s="246" t="s">
        <v>572</v>
      </c>
      <c r="C68" s="232"/>
      <c r="D68" s="233"/>
      <c r="E68" s="234"/>
      <c r="F68" s="187" t="s">
        <v>449</v>
      </c>
    </row>
    <row r="69" spans="1:6" ht="15" x14ac:dyDescent="0.25">
      <c r="A69" s="235"/>
      <c r="B69" s="248" t="s">
        <v>573</v>
      </c>
      <c r="C69" s="237"/>
      <c r="D69" s="238"/>
      <c r="E69" s="239"/>
      <c r="F69" s="187" t="s">
        <v>450</v>
      </c>
    </row>
    <row r="70" spans="1:6" ht="15" x14ac:dyDescent="0.25">
      <c r="A70" s="235"/>
      <c r="B70" s="248" t="s">
        <v>574</v>
      </c>
      <c r="C70" s="237"/>
      <c r="D70" s="238"/>
      <c r="E70" s="239"/>
      <c r="F70" s="187" t="s">
        <v>451</v>
      </c>
    </row>
    <row r="71" spans="1:6" ht="15.75" thickBot="1" x14ac:dyDescent="0.3">
      <c r="A71" s="240"/>
      <c r="B71" s="250" t="s">
        <v>551</v>
      </c>
      <c r="C71" s="242"/>
      <c r="D71" s="243"/>
      <c r="E71" s="244"/>
      <c r="F71" s="187" t="s">
        <v>452</v>
      </c>
    </row>
    <row r="72" spans="1:6" ht="15" x14ac:dyDescent="0.25">
      <c r="A72" s="230" t="s">
        <v>453</v>
      </c>
      <c r="B72" s="246" t="s">
        <v>572</v>
      </c>
      <c r="C72" s="232"/>
      <c r="D72" s="233"/>
      <c r="E72" s="234"/>
      <c r="F72" s="187" t="s">
        <v>454</v>
      </c>
    </row>
    <row r="73" spans="1:6" ht="15" x14ac:dyDescent="0.25">
      <c r="A73" s="235"/>
      <c r="B73" s="248" t="s">
        <v>573</v>
      </c>
      <c r="C73" s="237"/>
      <c r="D73" s="238"/>
      <c r="E73" s="239"/>
      <c r="F73" s="187" t="s">
        <v>455</v>
      </c>
    </row>
    <row r="74" spans="1:6" ht="15" x14ac:dyDescent="0.25">
      <c r="A74" s="235"/>
      <c r="B74" s="248" t="s">
        <v>574</v>
      </c>
      <c r="C74" s="237"/>
      <c r="D74" s="238"/>
      <c r="E74" s="239"/>
      <c r="F74" s="187" t="s">
        <v>456</v>
      </c>
    </row>
    <row r="75" spans="1:6" ht="15.75" thickBot="1" x14ac:dyDescent="0.3">
      <c r="A75" s="240"/>
      <c r="B75" s="250" t="s">
        <v>551</v>
      </c>
      <c r="C75" s="242"/>
      <c r="D75" s="243"/>
      <c r="E75" s="244"/>
      <c r="F75" s="187" t="s">
        <v>457</v>
      </c>
    </row>
    <row r="76" spans="1:6" ht="15" x14ac:dyDescent="0.25">
      <c r="A76" s="230" t="s">
        <v>458</v>
      </c>
      <c r="B76" s="246" t="s">
        <v>572</v>
      </c>
      <c r="C76" s="232"/>
      <c r="D76" s="233"/>
      <c r="E76" s="234"/>
      <c r="F76" s="187" t="s">
        <v>459</v>
      </c>
    </row>
    <row r="77" spans="1:6" ht="15" x14ac:dyDescent="0.25">
      <c r="A77" s="235"/>
      <c r="B77" s="248" t="s">
        <v>573</v>
      </c>
      <c r="C77" s="237"/>
      <c r="D77" s="238"/>
      <c r="E77" s="239"/>
      <c r="F77" s="187" t="s">
        <v>460</v>
      </c>
    </row>
    <row r="78" spans="1:6" ht="15" x14ac:dyDescent="0.25">
      <c r="A78" s="235"/>
      <c r="B78" s="248" t="s">
        <v>574</v>
      </c>
      <c r="C78" s="237"/>
      <c r="D78" s="238"/>
      <c r="E78" s="239"/>
      <c r="F78" s="187" t="s">
        <v>461</v>
      </c>
    </row>
    <row r="79" spans="1:6" ht="15.75" thickBot="1" x14ac:dyDescent="0.3">
      <c r="A79" s="240"/>
      <c r="B79" s="250" t="s">
        <v>551</v>
      </c>
      <c r="C79" s="242"/>
      <c r="D79" s="243"/>
      <c r="E79" s="244"/>
      <c r="F79" s="187" t="s">
        <v>462</v>
      </c>
    </row>
    <row r="80" spans="1:6" ht="15" x14ac:dyDescent="0.25">
      <c r="A80" s="230" t="s">
        <v>463</v>
      </c>
      <c r="B80" s="257" t="s">
        <v>572</v>
      </c>
      <c r="C80" s="252"/>
      <c r="D80" s="253"/>
      <c r="E80" s="254"/>
      <c r="F80" s="187" t="s">
        <v>464</v>
      </c>
    </row>
    <row r="81" spans="1:6" ht="15" x14ac:dyDescent="0.25">
      <c r="A81" s="235"/>
      <c r="B81" s="248" t="s">
        <v>573</v>
      </c>
      <c r="C81" s="237"/>
      <c r="D81" s="238"/>
      <c r="E81" s="239"/>
      <c r="F81" s="187" t="s">
        <v>465</v>
      </c>
    </row>
    <row r="82" spans="1:6" ht="15" x14ac:dyDescent="0.25">
      <c r="A82" s="235"/>
      <c r="B82" s="248" t="s">
        <v>574</v>
      </c>
      <c r="C82" s="237"/>
      <c r="D82" s="238"/>
      <c r="E82" s="239"/>
      <c r="F82" s="187" t="s">
        <v>466</v>
      </c>
    </row>
    <row r="83" spans="1:6" ht="15.75" thickBot="1" x14ac:dyDescent="0.3">
      <c r="A83" s="240"/>
      <c r="B83" s="248" t="s">
        <v>551</v>
      </c>
      <c r="C83" s="237"/>
      <c r="D83" s="238"/>
      <c r="E83" s="239"/>
      <c r="F83" s="187" t="s">
        <v>467</v>
      </c>
    </row>
    <row r="84" spans="1:6" ht="15" x14ac:dyDescent="0.25">
      <c r="A84" s="230" t="s">
        <v>468</v>
      </c>
      <c r="B84" s="246" t="s">
        <v>572</v>
      </c>
      <c r="C84" s="232"/>
      <c r="D84" s="233"/>
      <c r="E84" s="234"/>
      <c r="F84" s="187" t="s">
        <v>469</v>
      </c>
    </row>
    <row r="85" spans="1:6" ht="15" x14ac:dyDescent="0.25">
      <c r="A85" s="235"/>
      <c r="B85" s="248" t="s">
        <v>573</v>
      </c>
      <c r="C85" s="237"/>
      <c r="D85" s="238"/>
      <c r="E85" s="239"/>
      <c r="F85" s="187" t="s">
        <v>470</v>
      </c>
    </row>
    <row r="86" spans="1:6" ht="15" x14ac:dyDescent="0.25">
      <c r="A86" s="235"/>
      <c r="B86" s="248" t="s">
        <v>574</v>
      </c>
      <c r="C86" s="237"/>
      <c r="D86" s="238"/>
      <c r="E86" s="239"/>
      <c r="F86" s="187" t="s">
        <v>471</v>
      </c>
    </row>
    <row r="87" spans="1:6" ht="15.75" thickBot="1" x14ac:dyDescent="0.3">
      <c r="A87" s="240"/>
      <c r="B87" s="250" t="s">
        <v>551</v>
      </c>
      <c r="C87" s="242"/>
      <c r="D87" s="243"/>
      <c r="E87" s="244"/>
      <c r="F87" s="187" t="s">
        <v>472</v>
      </c>
    </row>
    <row r="88" spans="1:6" ht="15" x14ac:dyDescent="0.25">
      <c r="A88" s="230" t="s">
        <v>473</v>
      </c>
      <c r="B88" s="246" t="s">
        <v>572</v>
      </c>
      <c r="C88" s="232"/>
      <c r="D88" s="233"/>
      <c r="E88" s="234"/>
      <c r="F88" s="187" t="s">
        <v>474</v>
      </c>
    </row>
    <row r="89" spans="1:6" ht="15" x14ac:dyDescent="0.25">
      <c r="A89" s="235"/>
      <c r="B89" s="248" t="s">
        <v>573</v>
      </c>
      <c r="C89" s="237"/>
      <c r="D89" s="238"/>
      <c r="E89" s="239"/>
      <c r="F89" s="187" t="s">
        <v>475</v>
      </c>
    </row>
    <row r="90" spans="1:6" ht="15" x14ac:dyDescent="0.25">
      <c r="A90" s="235"/>
      <c r="B90" s="248" t="s">
        <v>574</v>
      </c>
      <c r="C90" s="237"/>
      <c r="D90" s="238"/>
      <c r="E90" s="239"/>
      <c r="F90" s="187" t="s">
        <v>476</v>
      </c>
    </row>
    <row r="91" spans="1:6" ht="15.75" thickBot="1" x14ac:dyDescent="0.3">
      <c r="A91" s="240"/>
      <c r="B91" s="250" t="s">
        <v>551</v>
      </c>
      <c r="C91" s="242"/>
      <c r="D91" s="243"/>
      <c r="E91" s="244"/>
      <c r="F91" s="187" t="s">
        <v>477</v>
      </c>
    </row>
    <row r="92" spans="1:6" ht="15" x14ac:dyDescent="0.25">
      <c r="A92" s="230" t="s">
        <v>478</v>
      </c>
      <c r="B92" s="246" t="s">
        <v>572</v>
      </c>
      <c r="C92" s="232"/>
      <c r="D92" s="233"/>
      <c r="E92" s="234"/>
      <c r="F92" s="187" t="s">
        <v>479</v>
      </c>
    </row>
    <row r="93" spans="1:6" ht="15" x14ac:dyDescent="0.25">
      <c r="A93" s="235"/>
      <c r="B93" s="248" t="s">
        <v>573</v>
      </c>
      <c r="C93" s="237"/>
      <c r="D93" s="238"/>
      <c r="E93" s="239"/>
      <c r="F93" s="187" t="s">
        <v>480</v>
      </c>
    </row>
    <row r="94" spans="1:6" ht="15" x14ac:dyDescent="0.25">
      <c r="A94" s="235"/>
      <c r="B94" s="248" t="s">
        <v>574</v>
      </c>
      <c r="C94" s="237"/>
      <c r="D94" s="238"/>
      <c r="E94" s="239"/>
      <c r="F94" s="187" t="s">
        <v>481</v>
      </c>
    </row>
    <row r="95" spans="1:6" ht="15.75" thickBot="1" x14ac:dyDescent="0.3">
      <c r="A95" s="240"/>
      <c r="B95" s="250" t="s">
        <v>551</v>
      </c>
      <c r="C95" s="242"/>
      <c r="D95" s="243"/>
      <c r="E95" s="244"/>
      <c r="F95" s="187" t="s">
        <v>482</v>
      </c>
    </row>
    <row r="96" spans="1:6" ht="15" x14ac:dyDescent="0.25">
      <c r="A96" s="230" t="s">
        <v>483</v>
      </c>
      <c r="B96" s="246" t="s">
        <v>572</v>
      </c>
      <c r="C96" s="232"/>
      <c r="D96" s="233"/>
      <c r="E96" s="234"/>
      <c r="F96" s="187" t="s">
        <v>484</v>
      </c>
    </row>
    <row r="97" spans="1:6" ht="15" x14ac:dyDescent="0.25">
      <c r="A97" s="235"/>
      <c r="B97" s="248" t="s">
        <v>573</v>
      </c>
      <c r="C97" s="237"/>
      <c r="D97" s="238"/>
      <c r="E97" s="239"/>
      <c r="F97" s="187" t="s">
        <v>485</v>
      </c>
    </row>
    <row r="98" spans="1:6" ht="15" x14ac:dyDescent="0.25">
      <c r="A98" s="235"/>
      <c r="B98" s="248" t="s">
        <v>574</v>
      </c>
      <c r="C98" s="237"/>
      <c r="D98" s="238"/>
      <c r="E98" s="239"/>
      <c r="F98" s="187" t="s">
        <v>486</v>
      </c>
    </row>
    <row r="99" spans="1:6" ht="15.75" thickBot="1" x14ac:dyDescent="0.3">
      <c r="A99" s="240"/>
      <c r="B99" s="250" t="s">
        <v>551</v>
      </c>
      <c r="C99" s="242"/>
      <c r="D99" s="243"/>
      <c r="E99" s="244"/>
      <c r="F99" s="187" t="s">
        <v>487</v>
      </c>
    </row>
    <row r="100" spans="1:6" ht="15" x14ac:dyDescent="0.25">
      <c r="A100" s="230" t="s">
        <v>488</v>
      </c>
      <c r="B100" s="246" t="s">
        <v>572</v>
      </c>
      <c r="C100" s="232"/>
      <c r="D100" s="233"/>
      <c r="E100" s="234"/>
      <c r="F100" s="187" t="s">
        <v>489</v>
      </c>
    </row>
    <row r="101" spans="1:6" ht="15" x14ac:dyDescent="0.25">
      <c r="A101" s="235"/>
      <c r="B101" s="248" t="s">
        <v>573</v>
      </c>
      <c r="C101" s="237"/>
      <c r="D101" s="238"/>
      <c r="E101" s="239"/>
      <c r="F101" s="187" t="s">
        <v>490</v>
      </c>
    </row>
    <row r="102" spans="1:6" ht="15" x14ac:dyDescent="0.25">
      <c r="A102" s="235"/>
      <c r="B102" s="248" t="s">
        <v>574</v>
      </c>
      <c r="C102" s="237"/>
      <c r="D102" s="238"/>
      <c r="E102" s="239"/>
      <c r="F102" s="187" t="s">
        <v>491</v>
      </c>
    </row>
    <row r="103" spans="1:6" ht="15.75" thickBot="1" x14ac:dyDescent="0.3">
      <c r="A103" s="240"/>
      <c r="B103" s="250" t="s">
        <v>551</v>
      </c>
      <c r="C103" s="242"/>
      <c r="D103" s="243"/>
      <c r="E103" s="244"/>
      <c r="F103" s="187" t="s">
        <v>492</v>
      </c>
    </row>
    <row r="104" spans="1:6" ht="15" x14ac:dyDescent="0.25">
      <c r="A104" s="230" t="s">
        <v>493</v>
      </c>
      <c r="B104" s="246" t="s">
        <v>575</v>
      </c>
      <c r="C104" s="232"/>
      <c r="D104" s="233"/>
      <c r="E104" s="234"/>
      <c r="F104" s="187" t="s">
        <v>494</v>
      </c>
    </row>
    <row r="105" spans="1:6" ht="15" x14ac:dyDescent="0.25">
      <c r="A105" s="235"/>
      <c r="B105" s="248" t="s">
        <v>576</v>
      </c>
      <c r="C105" s="237"/>
      <c r="D105" s="238"/>
      <c r="E105" s="239"/>
      <c r="F105" s="187" t="s">
        <v>495</v>
      </c>
    </row>
    <row r="106" spans="1:6" ht="15" x14ac:dyDescent="0.25">
      <c r="A106" s="235"/>
      <c r="B106" s="248" t="s">
        <v>577</v>
      </c>
      <c r="C106" s="237"/>
      <c r="D106" s="238"/>
      <c r="E106" s="239"/>
      <c r="F106" s="187" t="s">
        <v>496</v>
      </c>
    </row>
    <row r="107" spans="1:6" ht="15.75" thickBot="1" x14ac:dyDescent="0.3">
      <c r="A107" s="240"/>
      <c r="B107" s="250" t="s">
        <v>551</v>
      </c>
      <c r="C107" s="242"/>
      <c r="D107" s="243"/>
      <c r="E107" s="244"/>
      <c r="F107" s="187" t="s">
        <v>497</v>
      </c>
    </row>
    <row r="108" spans="1:6" ht="15" x14ac:dyDescent="0.25">
      <c r="A108" s="230" t="s">
        <v>498</v>
      </c>
      <c r="B108" s="246" t="s">
        <v>575</v>
      </c>
      <c r="C108" s="232"/>
      <c r="D108" s="233"/>
      <c r="E108" s="234"/>
      <c r="F108" s="187" t="s">
        <v>499</v>
      </c>
    </row>
    <row r="109" spans="1:6" ht="15" x14ac:dyDescent="0.25">
      <c r="A109" s="235"/>
      <c r="B109" s="248" t="s">
        <v>576</v>
      </c>
      <c r="C109" s="237"/>
      <c r="D109" s="238"/>
      <c r="E109" s="239"/>
      <c r="F109" s="187" t="s">
        <v>500</v>
      </c>
    </row>
    <row r="110" spans="1:6" ht="15" x14ac:dyDescent="0.25">
      <c r="A110" s="235"/>
      <c r="B110" s="248" t="s">
        <v>577</v>
      </c>
      <c r="C110" s="237"/>
      <c r="D110" s="238"/>
      <c r="E110" s="239"/>
      <c r="F110" s="187" t="s">
        <v>501</v>
      </c>
    </row>
    <row r="111" spans="1:6" ht="15.75" thickBot="1" x14ac:dyDescent="0.3">
      <c r="A111" s="240"/>
      <c r="B111" s="250" t="s">
        <v>551</v>
      </c>
      <c r="C111" s="242"/>
      <c r="D111" s="243"/>
      <c r="E111" s="244"/>
      <c r="F111" s="187" t="s">
        <v>502</v>
      </c>
    </row>
    <row r="112" spans="1:6" ht="15" x14ac:dyDescent="0.25">
      <c r="A112" s="230" t="s">
        <v>503</v>
      </c>
      <c r="B112" s="246" t="s">
        <v>575</v>
      </c>
      <c r="C112" s="232"/>
      <c r="D112" s="233"/>
      <c r="E112" s="234"/>
      <c r="F112" s="187" t="s">
        <v>504</v>
      </c>
    </row>
    <row r="113" spans="1:6" ht="15" x14ac:dyDescent="0.25">
      <c r="A113" s="235"/>
      <c r="B113" s="248" t="s">
        <v>576</v>
      </c>
      <c r="C113" s="237"/>
      <c r="D113" s="238"/>
      <c r="E113" s="239"/>
      <c r="F113" s="187" t="s">
        <v>505</v>
      </c>
    </row>
    <row r="114" spans="1:6" ht="15" x14ac:dyDescent="0.25">
      <c r="A114" s="235"/>
      <c r="B114" s="248" t="s">
        <v>577</v>
      </c>
      <c r="C114" s="237"/>
      <c r="D114" s="238"/>
      <c r="E114" s="239"/>
      <c r="F114" s="187" t="s">
        <v>506</v>
      </c>
    </row>
    <row r="115" spans="1:6" ht="15.75" thickBot="1" x14ac:dyDescent="0.3">
      <c r="A115" s="240"/>
      <c r="B115" s="250" t="s">
        <v>551</v>
      </c>
      <c r="C115" s="242"/>
      <c r="D115" s="243"/>
      <c r="E115" s="244"/>
      <c r="F115" s="187" t="s">
        <v>507</v>
      </c>
    </row>
    <row r="116" spans="1:6" ht="15" x14ac:dyDescent="0.25">
      <c r="A116" s="230" t="s">
        <v>508</v>
      </c>
      <c r="B116" s="246" t="s">
        <v>575</v>
      </c>
      <c r="C116" s="232"/>
      <c r="D116" s="233"/>
      <c r="E116" s="234"/>
      <c r="F116" s="187" t="s">
        <v>509</v>
      </c>
    </row>
    <row r="117" spans="1:6" ht="15" x14ac:dyDescent="0.25">
      <c r="A117" s="235"/>
      <c r="B117" s="248" t="s">
        <v>576</v>
      </c>
      <c r="C117" s="237"/>
      <c r="D117" s="238"/>
      <c r="E117" s="239"/>
      <c r="F117" s="187" t="s">
        <v>510</v>
      </c>
    </row>
    <row r="118" spans="1:6" ht="15" x14ac:dyDescent="0.25">
      <c r="A118" s="235"/>
      <c r="B118" s="248" t="s">
        <v>577</v>
      </c>
      <c r="C118" s="237"/>
      <c r="D118" s="238"/>
      <c r="E118" s="239"/>
      <c r="F118" s="187" t="s">
        <v>511</v>
      </c>
    </row>
    <row r="119" spans="1:6" ht="15.75" thickBot="1" x14ac:dyDescent="0.3">
      <c r="A119" s="240"/>
      <c r="B119" s="250" t="s">
        <v>551</v>
      </c>
      <c r="C119" s="242"/>
      <c r="D119" s="243"/>
      <c r="E119" s="244"/>
      <c r="F119" s="187" t="s">
        <v>512</v>
      </c>
    </row>
    <row r="120" spans="1:6" ht="15" x14ac:dyDescent="0.25">
      <c r="A120" s="230" t="s">
        <v>513</v>
      </c>
      <c r="B120" s="246" t="s">
        <v>575</v>
      </c>
      <c r="C120" s="232"/>
      <c r="D120" s="233"/>
      <c r="E120" s="234"/>
      <c r="F120" s="187" t="s">
        <v>514</v>
      </c>
    </row>
    <row r="121" spans="1:6" ht="15" x14ac:dyDescent="0.25">
      <c r="A121" s="235"/>
      <c r="B121" s="248" t="s">
        <v>576</v>
      </c>
      <c r="C121" s="237"/>
      <c r="D121" s="238"/>
      <c r="E121" s="239"/>
      <c r="F121" s="187" t="s">
        <v>515</v>
      </c>
    </row>
    <row r="122" spans="1:6" ht="15" x14ac:dyDescent="0.25">
      <c r="A122" s="235"/>
      <c r="B122" s="248" t="s">
        <v>577</v>
      </c>
      <c r="C122" s="237"/>
      <c r="D122" s="238"/>
      <c r="E122" s="239"/>
      <c r="F122" s="187" t="s">
        <v>516</v>
      </c>
    </row>
    <row r="123" spans="1:6" ht="15.75" thickBot="1" x14ac:dyDescent="0.3">
      <c r="A123" s="240"/>
      <c r="B123" s="250" t="s">
        <v>551</v>
      </c>
      <c r="C123" s="242"/>
      <c r="D123" s="243"/>
      <c r="E123" s="244"/>
      <c r="F123" s="187" t="s">
        <v>517</v>
      </c>
    </row>
    <row r="124" spans="1:6" ht="15" x14ac:dyDescent="0.25">
      <c r="A124" s="230" t="s">
        <v>518</v>
      </c>
      <c r="B124" s="246" t="s">
        <v>575</v>
      </c>
      <c r="C124" s="232"/>
      <c r="D124" s="233"/>
      <c r="E124" s="234"/>
      <c r="F124" s="187" t="s">
        <v>519</v>
      </c>
    </row>
    <row r="125" spans="1:6" ht="15" x14ac:dyDescent="0.25">
      <c r="A125" s="235"/>
      <c r="B125" s="248" t="s">
        <v>576</v>
      </c>
      <c r="C125" s="237"/>
      <c r="D125" s="238"/>
      <c r="E125" s="239"/>
      <c r="F125" s="187" t="s">
        <v>520</v>
      </c>
    </row>
    <row r="126" spans="1:6" ht="15" x14ac:dyDescent="0.25">
      <c r="A126" s="235"/>
      <c r="B126" s="248" t="s">
        <v>577</v>
      </c>
      <c r="C126" s="237"/>
      <c r="D126" s="238"/>
      <c r="E126" s="239"/>
      <c r="F126" s="187" t="s">
        <v>521</v>
      </c>
    </row>
    <row r="127" spans="1:6" ht="15.75" thickBot="1" x14ac:dyDescent="0.3">
      <c r="A127" s="240"/>
      <c r="B127" s="250" t="s">
        <v>551</v>
      </c>
      <c r="C127" s="242"/>
      <c r="D127" s="243"/>
      <c r="E127" s="244"/>
      <c r="F127" s="187" t="s">
        <v>522</v>
      </c>
    </row>
    <row r="128" spans="1:6" ht="15" x14ac:dyDescent="0.25">
      <c r="A128" s="230" t="s">
        <v>523</v>
      </c>
      <c r="B128" s="246" t="s">
        <v>575</v>
      </c>
      <c r="C128" s="232"/>
      <c r="D128" s="233"/>
      <c r="E128" s="234"/>
      <c r="F128" s="188" t="s">
        <v>524</v>
      </c>
    </row>
    <row r="129" spans="1:6" ht="15" x14ac:dyDescent="0.25">
      <c r="A129" s="235"/>
      <c r="B129" s="248" t="s">
        <v>576</v>
      </c>
      <c r="C129" s="237"/>
      <c r="D129" s="238"/>
      <c r="E129" s="239"/>
      <c r="F129" s="187" t="s">
        <v>525</v>
      </c>
    </row>
    <row r="130" spans="1:6" ht="15" x14ac:dyDescent="0.25">
      <c r="A130" s="235"/>
      <c r="B130" s="248" t="s">
        <v>577</v>
      </c>
      <c r="C130" s="237"/>
      <c r="D130" s="238"/>
      <c r="E130" s="239"/>
      <c r="F130" s="187" t="s">
        <v>526</v>
      </c>
    </row>
    <row r="131" spans="1:6" ht="15.75" thickBot="1" x14ac:dyDescent="0.3">
      <c r="A131" s="240"/>
      <c r="B131" s="250" t="s">
        <v>551</v>
      </c>
      <c r="C131" s="242"/>
      <c r="D131" s="243"/>
      <c r="E131" s="244"/>
      <c r="F131" s="187" t="s">
        <v>527</v>
      </c>
    </row>
    <row r="132" spans="1:6" ht="15" x14ac:dyDescent="0.25">
      <c r="A132" s="230" t="s">
        <v>528</v>
      </c>
      <c r="B132" s="246" t="s">
        <v>575</v>
      </c>
      <c r="C132" s="232"/>
      <c r="D132" s="233"/>
      <c r="E132" s="234"/>
      <c r="F132" s="188" t="s">
        <v>529</v>
      </c>
    </row>
    <row r="133" spans="1:6" ht="15" x14ac:dyDescent="0.25">
      <c r="A133" s="235"/>
      <c r="B133" s="248" t="s">
        <v>576</v>
      </c>
      <c r="C133" s="237"/>
      <c r="D133" s="238"/>
      <c r="E133" s="239"/>
      <c r="F133" s="187" t="s">
        <v>530</v>
      </c>
    </row>
    <row r="134" spans="1:6" ht="15" x14ac:dyDescent="0.25">
      <c r="A134" s="235"/>
      <c r="B134" s="248" t="s">
        <v>577</v>
      </c>
      <c r="C134" s="237"/>
      <c r="D134" s="238"/>
      <c r="E134" s="239"/>
      <c r="F134" s="187" t="s">
        <v>531</v>
      </c>
    </row>
    <row r="135" spans="1:6" ht="15.75" thickBot="1" x14ac:dyDescent="0.3">
      <c r="A135" s="240"/>
      <c r="B135" s="250" t="s">
        <v>551</v>
      </c>
      <c r="C135" s="242"/>
      <c r="D135" s="243"/>
      <c r="E135" s="244"/>
      <c r="F135" s="187" t="s">
        <v>532</v>
      </c>
    </row>
    <row r="136" spans="1:6" ht="15" x14ac:dyDescent="0.25">
      <c r="A136" s="230" t="s">
        <v>533</v>
      </c>
      <c r="B136" s="246" t="s">
        <v>575</v>
      </c>
      <c r="C136" s="232"/>
      <c r="D136" s="233"/>
      <c r="E136" s="234"/>
      <c r="F136" s="188" t="s">
        <v>534</v>
      </c>
    </row>
    <row r="137" spans="1:6" ht="15" x14ac:dyDescent="0.25">
      <c r="A137" s="235"/>
      <c r="B137" s="248" t="s">
        <v>576</v>
      </c>
      <c r="C137" s="237"/>
      <c r="D137" s="238"/>
      <c r="E137" s="239"/>
      <c r="F137" s="187" t="s">
        <v>535</v>
      </c>
    </row>
    <row r="138" spans="1:6" ht="15" x14ac:dyDescent="0.25">
      <c r="A138" s="235"/>
      <c r="B138" s="248" t="s">
        <v>577</v>
      </c>
      <c r="C138" s="237"/>
      <c r="D138" s="238"/>
      <c r="E138" s="239"/>
      <c r="F138" s="187" t="s">
        <v>536</v>
      </c>
    </row>
    <row r="139" spans="1:6" ht="15.75" thickBot="1" x14ac:dyDescent="0.3">
      <c r="A139" s="240"/>
      <c r="B139" s="250" t="s">
        <v>551</v>
      </c>
      <c r="C139" s="242"/>
      <c r="D139" s="243"/>
      <c r="E139" s="244"/>
      <c r="F139" s="187" t="s">
        <v>537</v>
      </c>
    </row>
    <row r="140" spans="1:6" ht="15" x14ac:dyDescent="0.25">
      <c r="A140" s="230" t="s">
        <v>538</v>
      </c>
      <c r="B140" s="246" t="s">
        <v>575</v>
      </c>
      <c r="C140" s="232"/>
      <c r="D140" s="233"/>
      <c r="E140" s="234"/>
      <c r="F140" s="188" t="s">
        <v>539</v>
      </c>
    </row>
    <row r="141" spans="1:6" ht="15" x14ac:dyDescent="0.25">
      <c r="A141" s="235"/>
      <c r="B141" s="248" t="s">
        <v>576</v>
      </c>
      <c r="C141" s="237"/>
      <c r="D141" s="238"/>
      <c r="E141" s="239"/>
      <c r="F141" s="187" t="s">
        <v>540</v>
      </c>
    </row>
    <row r="142" spans="1:6" ht="15" x14ac:dyDescent="0.25">
      <c r="A142" s="235"/>
      <c r="B142" s="248" t="s">
        <v>577</v>
      </c>
      <c r="C142" s="237"/>
      <c r="D142" s="238"/>
      <c r="E142" s="239"/>
      <c r="F142" s="187" t="s">
        <v>541</v>
      </c>
    </row>
    <row r="143" spans="1:6" ht="15.75" thickBot="1" x14ac:dyDescent="0.3">
      <c r="A143" s="240"/>
      <c r="B143" s="250" t="s">
        <v>551</v>
      </c>
      <c r="C143" s="242"/>
      <c r="D143" s="243"/>
      <c r="E143" s="244"/>
      <c r="F143" s="187" t="s">
        <v>542</v>
      </c>
    </row>
    <row r="144" spans="1:6" ht="15" x14ac:dyDescent="0.25">
      <c r="A144" s="230" t="s">
        <v>0</v>
      </c>
      <c r="B144" s="246" t="s">
        <v>578</v>
      </c>
      <c r="C144" s="232"/>
      <c r="D144" s="233"/>
      <c r="E144" s="234"/>
      <c r="F144" s="187" t="s">
        <v>1</v>
      </c>
    </row>
    <row r="145" spans="1:6" ht="15" x14ac:dyDescent="0.25">
      <c r="A145" s="235"/>
      <c r="B145" s="248" t="s">
        <v>579</v>
      </c>
      <c r="C145" s="237"/>
      <c r="D145" s="238"/>
      <c r="E145" s="239"/>
      <c r="F145" s="187" t="s">
        <v>2</v>
      </c>
    </row>
    <row r="146" spans="1:6" ht="15" x14ac:dyDescent="0.25">
      <c r="A146" s="235"/>
      <c r="B146" s="248" t="s">
        <v>580</v>
      </c>
      <c r="C146" s="237"/>
      <c r="D146" s="238"/>
      <c r="E146" s="239"/>
      <c r="F146" s="187" t="s">
        <v>3</v>
      </c>
    </row>
    <row r="147" spans="1:6" ht="15.75" thickBot="1" x14ac:dyDescent="0.3">
      <c r="A147" s="240"/>
      <c r="B147" s="250" t="s">
        <v>551</v>
      </c>
      <c r="C147" s="242"/>
      <c r="D147" s="243"/>
      <c r="E147" s="244"/>
      <c r="F147" s="187" t="s">
        <v>4</v>
      </c>
    </row>
    <row r="148" spans="1:6" ht="15" x14ac:dyDescent="0.25">
      <c r="A148" s="230" t="s">
        <v>5</v>
      </c>
      <c r="B148" s="246" t="s">
        <v>578</v>
      </c>
      <c r="C148" s="232"/>
      <c r="D148" s="233"/>
      <c r="E148" s="234"/>
      <c r="F148" s="187" t="s">
        <v>6</v>
      </c>
    </row>
    <row r="149" spans="1:6" ht="15" x14ac:dyDescent="0.25">
      <c r="A149" s="235"/>
      <c r="B149" s="248" t="s">
        <v>579</v>
      </c>
      <c r="C149" s="237"/>
      <c r="D149" s="238"/>
      <c r="E149" s="239"/>
      <c r="F149" s="187" t="s">
        <v>7</v>
      </c>
    </row>
    <row r="150" spans="1:6" ht="15" x14ac:dyDescent="0.25">
      <c r="A150" s="235"/>
      <c r="B150" s="248" t="s">
        <v>580</v>
      </c>
      <c r="C150" s="237"/>
      <c r="D150" s="238"/>
      <c r="E150" s="239"/>
      <c r="F150" s="187" t="s">
        <v>8</v>
      </c>
    </row>
    <row r="151" spans="1:6" ht="15.75" thickBot="1" x14ac:dyDescent="0.3">
      <c r="A151" s="240"/>
      <c r="B151" s="250" t="s">
        <v>551</v>
      </c>
      <c r="C151" s="242"/>
      <c r="D151" s="243"/>
      <c r="E151" s="244"/>
      <c r="F151" s="187" t="s">
        <v>9</v>
      </c>
    </row>
    <row r="152" spans="1:6" ht="15" x14ac:dyDescent="0.25">
      <c r="A152" s="230" t="s">
        <v>10</v>
      </c>
      <c r="B152" s="246" t="s">
        <v>578</v>
      </c>
      <c r="C152" s="232"/>
      <c r="D152" s="233"/>
      <c r="E152" s="234"/>
      <c r="F152" s="187" t="s">
        <v>11</v>
      </c>
    </row>
    <row r="153" spans="1:6" ht="15" x14ac:dyDescent="0.25">
      <c r="A153" s="235"/>
      <c r="B153" s="248" t="s">
        <v>579</v>
      </c>
      <c r="C153" s="237"/>
      <c r="D153" s="238"/>
      <c r="E153" s="239"/>
      <c r="F153" s="187" t="s">
        <v>12</v>
      </c>
    </row>
    <row r="154" spans="1:6" ht="15" x14ac:dyDescent="0.25">
      <c r="A154" s="235"/>
      <c r="B154" s="248" t="s">
        <v>580</v>
      </c>
      <c r="C154" s="237"/>
      <c r="D154" s="238"/>
      <c r="E154" s="239"/>
      <c r="F154" s="187" t="s">
        <v>13</v>
      </c>
    </row>
    <row r="155" spans="1:6" ht="15.75" thickBot="1" x14ac:dyDescent="0.3">
      <c r="A155" s="240"/>
      <c r="B155" s="250" t="s">
        <v>551</v>
      </c>
      <c r="C155" s="242"/>
      <c r="D155" s="243"/>
      <c r="E155" s="244"/>
      <c r="F155" s="187" t="s">
        <v>14</v>
      </c>
    </row>
    <row r="156" spans="1:6" ht="15" x14ac:dyDescent="0.25">
      <c r="A156" s="230" t="s">
        <v>15</v>
      </c>
      <c r="B156" s="246" t="s">
        <v>578</v>
      </c>
      <c r="C156" s="232"/>
      <c r="D156" s="233"/>
      <c r="E156" s="234"/>
      <c r="F156" s="187" t="s">
        <v>16</v>
      </c>
    </row>
    <row r="157" spans="1:6" ht="15" x14ac:dyDescent="0.25">
      <c r="A157" s="235"/>
      <c r="B157" s="248" t="s">
        <v>579</v>
      </c>
      <c r="C157" s="237"/>
      <c r="D157" s="238"/>
      <c r="E157" s="239"/>
      <c r="F157" s="187" t="s">
        <v>17</v>
      </c>
    </row>
    <row r="158" spans="1:6" ht="15" x14ac:dyDescent="0.25">
      <c r="A158" s="235"/>
      <c r="B158" s="248" t="s">
        <v>580</v>
      </c>
      <c r="C158" s="237"/>
      <c r="D158" s="238"/>
      <c r="E158" s="239"/>
      <c r="F158" s="187" t="s">
        <v>18</v>
      </c>
    </row>
    <row r="159" spans="1:6" ht="15.75" thickBot="1" x14ac:dyDescent="0.3">
      <c r="A159" s="240"/>
      <c r="B159" s="250" t="s">
        <v>551</v>
      </c>
      <c r="C159" s="242"/>
      <c r="D159" s="243"/>
      <c r="E159" s="244"/>
      <c r="F159" s="187" t="s">
        <v>19</v>
      </c>
    </row>
    <row r="160" spans="1:6" ht="15" x14ac:dyDescent="0.25">
      <c r="A160" s="230" t="s">
        <v>20</v>
      </c>
      <c r="B160" s="246" t="s">
        <v>578</v>
      </c>
      <c r="C160" s="232"/>
      <c r="D160" s="233"/>
      <c r="E160" s="234"/>
      <c r="F160" s="187" t="s">
        <v>21</v>
      </c>
    </row>
    <row r="161" spans="1:6" ht="15" x14ac:dyDescent="0.25">
      <c r="A161" s="235"/>
      <c r="B161" s="248" t="s">
        <v>579</v>
      </c>
      <c r="C161" s="237"/>
      <c r="D161" s="238"/>
      <c r="E161" s="239"/>
      <c r="F161" s="187" t="s">
        <v>22</v>
      </c>
    </row>
    <row r="162" spans="1:6" ht="15" x14ac:dyDescent="0.25">
      <c r="A162" s="235"/>
      <c r="B162" s="248" t="s">
        <v>580</v>
      </c>
      <c r="C162" s="237"/>
      <c r="D162" s="238"/>
      <c r="E162" s="239"/>
      <c r="F162" s="187" t="s">
        <v>23</v>
      </c>
    </row>
    <row r="163" spans="1:6" ht="15.75" thickBot="1" x14ac:dyDescent="0.3">
      <c r="A163" s="240"/>
      <c r="B163" s="250" t="s">
        <v>551</v>
      </c>
      <c r="C163" s="242"/>
      <c r="D163" s="243"/>
      <c r="E163" s="244"/>
      <c r="F163" s="187" t="s">
        <v>24</v>
      </c>
    </row>
    <row r="164" spans="1:6" ht="15" x14ac:dyDescent="0.25">
      <c r="A164" s="230" t="s">
        <v>25</v>
      </c>
      <c r="B164" s="246" t="s">
        <v>578</v>
      </c>
      <c r="C164" s="232"/>
      <c r="D164" s="233"/>
      <c r="E164" s="234"/>
      <c r="F164" s="187" t="s">
        <v>26</v>
      </c>
    </row>
    <row r="165" spans="1:6" ht="15" x14ac:dyDescent="0.25">
      <c r="A165" s="235"/>
      <c r="B165" s="248" t="s">
        <v>579</v>
      </c>
      <c r="C165" s="237"/>
      <c r="D165" s="238"/>
      <c r="E165" s="239"/>
      <c r="F165" s="187" t="s">
        <v>27</v>
      </c>
    </row>
    <row r="166" spans="1:6" ht="15" x14ac:dyDescent="0.25">
      <c r="A166" s="235"/>
      <c r="B166" s="248" t="s">
        <v>580</v>
      </c>
      <c r="C166" s="237"/>
      <c r="D166" s="238"/>
      <c r="E166" s="239"/>
      <c r="F166" s="187" t="s">
        <v>28</v>
      </c>
    </row>
    <row r="167" spans="1:6" ht="15.75" thickBot="1" x14ac:dyDescent="0.3">
      <c r="A167" s="240"/>
      <c r="B167" s="250" t="s">
        <v>551</v>
      </c>
      <c r="C167" s="242"/>
      <c r="D167" s="243"/>
      <c r="E167" s="244"/>
      <c r="F167" s="187" t="s">
        <v>29</v>
      </c>
    </row>
    <row r="168" spans="1:6" ht="15" x14ac:dyDescent="0.25">
      <c r="A168" s="230" t="s">
        <v>30</v>
      </c>
      <c r="B168" s="246" t="s">
        <v>575</v>
      </c>
      <c r="C168" s="232"/>
      <c r="D168" s="233"/>
      <c r="E168" s="234"/>
      <c r="F168" s="187" t="s">
        <v>31</v>
      </c>
    </row>
    <row r="169" spans="1:6" ht="15" x14ac:dyDescent="0.25">
      <c r="A169" s="235"/>
      <c r="B169" s="248" t="s">
        <v>576</v>
      </c>
      <c r="C169" s="237"/>
      <c r="D169" s="238"/>
      <c r="E169" s="239"/>
      <c r="F169" s="187" t="s">
        <v>32</v>
      </c>
    </row>
    <row r="170" spans="1:6" ht="15" x14ac:dyDescent="0.25">
      <c r="A170" s="235"/>
      <c r="B170" s="248" t="s">
        <v>577</v>
      </c>
      <c r="C170" s="237"/>
      <c r="D170" s="238"/>
      <c r="E170" s="239"/>
      <c r="F170" s="187" t="s">
        <v>33</v>
      </c>
    </row>
    <row r="171" spans="1:6" ht="15.75" thickBot="1" x14ac:dyDescent="0.3">
      <c r="A171" s="240"/>
      <c r="B171" s="250" t="s">
        <v>551</v>
      </c>
      <c r="C171" s="242"/>
      <c r="D171" s="243"/>
      <c r="E171" s="244"/>
      <c r="F171" s="187" t="s">
        <v>34</v>
      </c>
    </row>
    <row r="172" spans="1:6" ht="15" x14ac:dyDescent="0.25">
      <c r="A172" s="230" t="s">
        <v>35</v>
      </c>
      <c r="B172" s="246" t="s">
        <v>575</v>
      </c>
      <c r="C172" s="232"/>
      <c r="D172" s="233"/>
      <c r="E172" s="234"/>
      <c r="F172" s="187" t="s">
        <v>36</v>
      </c>
    </row>
    <row r="173" spans="1:6" ht="15" x14ac:dyDescent="0.25">
      <c r="A173" s="235"/>
      <c r="B173" s="248" t="s">
        <v>576</v>
      </c>
      <c r="C173" s="237"/>
      <c r="D173" s="238"/>
      <c r="E173" s="239"/>
      <c r="F173" s="187" t="s">
        <v>37</v>
      </c>
    </row>
    <row r="174" spans="1:6" ht="15" x14ac:dyDescent="0.25">
      <c r="A174" s="235"/>
      <c r="B174" s="248" t="s">
        <v>577</v>
      </c>
      <c r="C174" s="237"/>
      <c r="D174" s="238"/>
      <c r="E174" s="239"/>
      <c r="F174" s="187" t="s">
        <v>38</v>
      </c>
    </row>
    <row r="175" spans="1:6" ht="15.75" thickBot="1" x14ac:dyDescent="0.3">
      <c r="A175" s="240"/>
      <c r="B175" s="250" t="s">
        <v>551</v>
      </c>
      <c r="C175" s="242"/>
      <c r="D175" s="243"/>
      <c r="E175" s="244"/>
      <c r="F175" s="187" t="s">
        <v>39</v>
      </c>
    </row>
    <row r="176" spans="1:6" ht="15" x14ac:dyDescent="0.25">
      <c r="A176" s="230" t="s">
        <v>40</v>
      </c>
      <c r="B176" s="246" t="s">
        <v>575</v>
      </c>
      <c r="C176" s="232"/>
      <c r="D176" s="233"/>
      <c r="E176" s="234"/>
      <c r="F176" s="187" t="s">
        <v>41</v>
      </c>
    </row>
    <row r="177" spans="1:6" ht="15" x14ac:dyDescent="0.25">
      <c r="A177" s="235"/>
      <c r="B177" s="248" t="s">
        <v>576</v>
      </c>
      <c r="C177" s="237"/>
      <c r="D177" s="238"/>
      <c r="E177" s="239"/>
      <c r="F177" s="187" t="s">
        <v>42</v>
      </c>
    </row>
    <row r="178" spans="1:6" ht="15" x14ac:dyDescent="0.25">
      <c r="A178" s="235"/>
      <c r="B178" s="248" t="s">
        <v>577</v>
      </c>
      <c r="C178" s="237"/>
      <c r="D178" s="238"/>
      <c r="E178" s="239"/>
      <c r="F178" s="187" t="s">
        <v>43</v>
      </c>
    </row>
    <row r="179" spans="1:6" ht="15.75" thickBot="1" x14ac:dyDescent="0.3">
      <c r="A179" s="240"/>
      <c r="B179" s="250" t="s">
        <v>551</v>
      </c>
      <c r="C179" s="242"/>
      <c r="D179" s="243"/>
      <c r="E179" s="244"/>
      <c r="F179" s="187" t="s">
        <v>44</v>
      </c>
    </row>
    <row r="180" spans="1:6" ht="15" x14ac:dyDescent="0.25">
      <c r="A180" s="230" t="s">
        <v>45</v>
      </c>
      <c r="B180" s="246" t="s">
        <v>575</v>
      </c>
      <c r="C180" s="232"/>
      <c r="D180" s="233"/>
      <c r="E180" s="234"/>
      <c r="F180" s="187" t="s">
        <v>46</v>
      </c>
    </row>
    <row r="181" spans="1:6" ht="15" x14ac:dyDescent="0.25">
      <c r="A181" s="235"/>
      <c r="B181" s="248" t="s">
        <v>576</v>
      </c>
      <c r="C181" s="237"/>
      <c r="D181" s="238"/>
      <c r="E181" s="239"/>
      <c r="F181" s="187" t="s">
        <v>47</v>
      </c>
    </row>
    <row r="182" spans="1:6" ht="15" x14ac:dyDescent="0.25">
      <c r="A182" s="235"/>
      <c r="B182" s="248" t="s">
        <v>577</v>
      </c>
      <c r="C182" s="237"/>
      <c r="D182" s="238"/>
      <c r="E182" s="239"/>
      <c r="F182" s="187" t="s">
        <v>48</v>
      </c>
    </row>
    <row r="183" spans="1:6" ht="15.75" thickBot="1" x14ac:dyDescent="0.3">
      <c r="A183" s="240"/>
      <c r="B183" s="250" t="s">
        <v>551</v>
      </c>
      <c r="C183" s="242"/>
      <c r="D183" s="243"/>
      <c r="E183" s="244"/>
      <c r="F183" s="187" t="s">
        <v>49</v>
      </c>
    </row>
    <row r="184" spans="1:6" ht="15" x14ac:dyDescent="0.25">
      <c r="A184" s="230" t="s">
        <v>50</v>
      </c>
      <c r="B184" s="246" t="s">
        <v>575</v>
      </c>
      <c r="C184" s="232"/>
      <c r="D184" s="233"/>
      <c r="E184" s="234"/>
      <c r="F184" s="187" t="s">
        <v>51</v>
      </c>
    </row>
    <row r="185" spans="1:6" ht="15" x14ac:dyDescent="0.25">
      <c r="A185" s="235"/>
      <c r="B185" s="248" t="s">
        <v>576</v>
      </c>
      <c r="C185" s="237"/>
      <c r="D185" s="238"/>
      <c r="E185" s="239"/>
      <c r="F185" s="187" t="s">
        <v>52</v>
      </c>
    </row>
    <row r="186" spans="1:6" ht="15" x14ac:dyDescent="0.25">
      <c r="A186" s="235"/>
      <c r="B186" s="248" t="s">
        <v>577</v>
      </c>
      <c r="C186" s="237"/>
      <c r="D186" s="238"/>
      <c r="E186" s="239"/>
      <c r="F186" s="187" t="s">
        <v>53</v>
      </c>
    </row>
    <row r="187" spans="1:6" ht="15.75" thickBot="1" x14ac:dyDescent="0.3">
      <c r="A187" s="240"/>
      <c r="B187" s="250" t="s">
        <v>551</v>
      </c>
      <c r="C187" s="242"/>
      <c r="D187" s="243"/>
      <c r="E187" s="244"/>
      <c r="F187" s="187" t="s">
        <v>54</v>
      </c>
    </row>
    <row r="188" spans="1:6" ht="15" x14ac:dyDescent="0.25">
      <c r="A188" s="230" t="s">
        <v>55</v>
      </c>
      <c r="B188" s="246" t="s">
        <v>575</v>
      </c>
      <c r="C188" s="232"/>
      <c r="D188" s="233"/>
      <c r="E188" s="234"/>
      <c r="F188" s="187" t="s">
        <v>56</v>
      </c>
    </row>
    <row r="189" spans="1:6" ht="15" x14ac:dyDescent="0.25">
      <c r="A189" s="235"/>
      <c r="B189" s="248" t="s">
        <v>576</v>
      </c>
      <c r="C189" s="237"/>
      <c r="D189" s="238"/>
      <c r="E189" s="239"/>
      <c r="F189" s="187" t="s">
        <v>57</v>
      </c>
    </row>
    <row r="190" spans="1:6" ht="15" x14ac:dyDescent="0.25">
      <c r="A190" s="235"/>
      <c r="B190" s="248" t="s">
        <v>577</v>
      </c>
      <c r="C190" s="237"/>
      <c r="D190" s="238"/>
      <c r="E190" s="239"/>
      <c r="F190" s="187" t="s">
        <v>58</v>
      </c>
    </row>
    <row r="191" spans="1:6" ht="15.75" thickBot="1" x14ac:dyDescent="0.3">
      <c r="A191" s="240"/>
      <c r="B191" s="250" t="s">
        <v>551</v>
      </c>
      <c r="C191" s="242"/>
      <c r="D191" s="243"/>
      <c r="E191" s="244"/>
      <c r="F191" s="187" t="s">
        <v>59</v>
      </c>
    </row>
    <row r="192" spans="1:6" ht="15" x14ac:dyDescent="0.25">
      <c r="A192" s="265" t="s">
        <v>60</v>
      </c>
      <c r="B192" s="236" t="s">
        <v>581</v>
      </c>
      <c r="C192" s="237"/>
      <c r="D192" s="238"/>
      <c r="E192" s="239"/>
      <c r="F192" s="187" t="s">
        <v>61</v>
      </c>
    </row>
    <row r="193" spans="1:6" ht="15" x14ac:dyDescent="0.25">
      <c r="A193" s="266"/>
      <c r="B193" s="236" t="s">
        <v>582</v>
      </c>
      <c r="C193" s="237"/>
      <c r="D193" s="238"/>
      <c r="E193" s="239"/>
      <c r="F193" s="187" t="s">
        <v>62</v>
      </c>
    </row>
    <row r="194" spans="1:6" ht="15" x14ac:dyDescent="0.25">
      <c r="A194" s="266"/>
      <c r="B194" s="236" t="s">
        <v>583</v>
      </c>
      <c r="C194" s="237"/>
      <c r="D194" s="238"/>
      <c r="E194" s="239"/>
      <c r="F194" s="187" t="s">
        <v>63</v>
      </c>
    </row>
    <row r="195" spans="1:6" ht="30" x14ac:dyDescent="0.25">
      <c r="A195" s="266"/>
      <c r="B195" s="236" t="s">
        <v>584</v>
      </c>
      <c r="C195" s="237"/>
      <c r="D195" s="238"/>
      <c r="E195" s="239"/>
      <c r="F195" s="187" t="s">
        <v>64</v>
      </c>
    </row>
    <row r="196" spans="1:6" ht="15" x14ac:dyDescent="0.25">
      <c r="A196" s="266"/>
      <c r="B196" s="236" t="s">
        <v>585</v>
      </c>
      <c r="C196" s="237"/>
      <c r="D196" s="238"/>
      <c r="E196" s="239"/>
      <c r="F196" s="187" t="s">
        <v>65</v>
      </c>
    </row>
    <row r="197" spans="1:6" ht="15.75" thickBot="1" x14ac:dyDescent="0.3">
      <c r="A197" s="267"/>
      <c r="B197" s="236" t="s">
        <v>551</v>
      </c>
      <c r="C197" s="237"/>
      <c r="D197" s="238"/>
      <c r="E197" s="239"/>
      <c r="F197" s="187" t="s">
        <v>66</v>
      </c>
    </row>
    <row r="198" spans="1:6" ht="15" x14ac:dyDescent="0.25">
      <c r="A198" s="230" t="s">
        <v>67</v>
      </c>
      <c r="B198" s="246" t="s">
        <v>586</v>
      </c>
      <c r="C198" s="232"/>
      <c r="D198" s="233"/>
      <c r="E198" s="234"/>
      <c r="F198" s="187" t="s">
        <v>68</v>
      </c>
    </row>
    <row r="199" spans="1:6" ht="15" x14ac:dyDescent="0.25">
      <c r="A199" s="235"/>
      <c r="B199" s="248" t="s">
        <v>587</v>
      </c>
      <c r="C199" s="237"/>
      <c r="D199" s="238"/>
      <c r="E199" s="239"/>
      <c r="F199" s="187" t="s">
        <v>69</v>
      </c>
    </row>
    <row r="200" spans="1:6" ht="15" x14ac:dyDescent="0.25">
      <c r="A200" s="235"/>
      <c r="B200" s="248" t="s">
        <v>588</v>
      </c>
      <c r="C200" s="237"/>
      <c r="D200" s="238"/>
      <c r="E200" s="239"/>
      <c r="F200" s="187" t="s">
        <v>70</v>
      </c>
    </row>
    <row r="201" spans="1:6" ht="15.75" thickBot="1" x14ac:dyDescent="0.3">
      <c r="A201" s="240"/>
      <c r="B201" s="250" t="s">
        <v>551</v>
      </c>
      <c r="C201" s="242"/>
      <c r="D201" s="243"/>
      <c r="E201" s="244"/>
      <c r="F201" s="187" t="s">
        <v>71</v>
      </c>
    </row>
    <row r="202" spans="1:6" ht="15" x14ac:dyDescent="0.25">
      <c r="A202" s="230" t="s">
        <v>72</v>
      </c>
      <c r="B202" s="246" t="s">
        <v>586</v>
      </c>
      <c r="C202" s="232"/>
      <c r="D202" s="233"/>
      <c r="E202" s="234"/>
      <c r="F202" s="187" t="s">
        <v>73</v>
      </c>
    </row>
    <row r="203" spans="1:6" ht="15" x14ac:dyDescent="0.25">
      <c r="A203" s="235"/>
      <c r="B203" s="248" t="s">
        <v>587</v>
      </c>
      <c r="C203" s="237"/>
      <c r="D203" s="238"/>
      <c r="E203" s="239"/>
      <c r="F203" s="187" t="s">
        <v>74</v>
      </c>
    </row>
    <row r="204" spans="1:6" ht="15" x14ac:dyDescent="0.25">
      <c r="A204" s="235"/>
      <c r="B204" s="248" t="s">
        <v>588</v>
      </c>
      <c r="C204" s="237"/>
      <c r="D204" s="238"/>
      <c r="E204" s="239"/>
      <c r="F204" s="187" t="s">
        <v>75</v>
      </c>
    </row>
    <row r="205" spans="1:6" ht="15.75" thickBot="1" x14ac:dyDescent="0.3">
      <c r="A205" s="240"/>
      <c r="B205" s="250" t="s">
        <v>551</v>
      </c>
      <c r="C205" s="242"/>
      <c r="D205" s="243"/>
      <c r="E205" s="244"/>
      <c r="F205" s="187" t="s">
        <v>76</v>
      </c>
    </row>
    <row r="206" spans="1:6" ht="15" x14ac:dyDescent="0.25">
      <c r="A206" s="230" t="s">
        <v>77</v>
      </c>
      <c r="B206" s="246" t="s">
        <v>586</v>
      </c>
      <c r="C206" s="232"/>
      <c r="D206" s="233"/>
      <c r="E206" s="234"/>
      <c r="F206" s="187" t="s">
        <v>78</v>
      </c>
    </row>
    <row r="207" spans="1:6" ht="15" x14ac:dyDescent="0.25">
      <c r="A207" s="235"/>
      <c r="B207" s="248" t="s">
        <v>587</v>
      </c>
      <c r="C207" s="237"/>
      <c r="D207" s="238"/>
      <c r="E207" s="239"/>
      <c r="F207" s="187" t="s">
        <v>79</v>
      </c>
    </row>
    <row r="208" spans="1:6" ht="15" x14ac:dyDescent="0.25">
      <c r="A208" s="235"/>
      <c r="B208" s="248" t="s">
        <v>588</v>
      </c>
      <c r="C208" s="237"/>
      <c r="D208" s="238"/>
      <c r="E208" s="239"/>
      <c r="F208" s="187" t="s">
        <v>80</v>
      </c>
    </row>
    <row r="209" spans="1:6" ht="15.75" thickBot="1" x14ac:dyDescent="0.3">
      <c r="A209" s="240"/>
      <c r="B209" s="250" t="s">
        <v>551</v>
      </c>
      <c r="C209" s="242"/>
      <c r="D209" s="243"/>
      <c r="E209" s="244"/>
      <c r="F209" s="187" t="s">
        <v>81</v>
      </c>
    </row>
    <row r="210" spans="1:6" ht="15" x14ac:dyDescent="0.25">
      <c r="A210" s="230" t="s">
        <v>82</v>
      </c>
      <c r="B210" s="246" t="s">
        <v>586</v>
      </c>
      <c r="C210" s="232"/>
      <c r="D210" s="233"/>
      <c r="E210" s="234"/>
      <c r="F210" s="187" t="s">
        <v>83</v>
      </c>
    </row>
    <row r="211" spans="1:6" ht="15" x14ac:dyDescent="0.25">
      <c r="A211" s="235"/>
      <c r="B211" s="248" t="s">
        <v>587</v>
      </c>
      <c r="C211" s="237"/>
      <c r="D211" s="238"/>
      <c r="E211" s="239"/>
      <c r="F211" s="187" t="s">
        <v>84</v>
      </c>
    </row>
    <row r="212" spans="1:6" ht="15" x14ac:dyDescent="0.25">
      <c r="A212" s="235"/>
      <c r="B212" s="248" t="s">
        <v>588</v>
      </c>
      <c r="C212" s="237"/>
      <c r="D212" s="238"/>
      <c r="E212" s="239"/>
      <c r="F212" s="187" t="s">
        <v>85</v>
      </c>
    </row>
    <row r="213" spans="1:6" ht="15.75" thickBot="1" x14ac:dyDescent="0.3">
      <c r="A213" s="240"/>
      <c r="B213" s="250" t="s">
        <v>551</v>
      </c>
      <c r="C213" s="242"/>
      <c r="D213" s="243"/>
      <c r="E213" s="244"/>
      <c r="F213" s="187" t="s">
        <v>86</v>
      </c>
    </row>
    <row r="214" spans="1:6" ht="15" x14ac:dyDescent="0.25">
      <c r="A214" s="230" t="s">
        <v>87</v>
      </c>
      <c r="B214" s="246" t="s">
        <v>586</v>
      </c>
      <c r="C214" s="232"/>
      <c r="D214" s="233"/>
      <c r="E214" s="234"/>
      <c r="F214" s="187" t="s">
        <v>88</v>
      </c>
    </row>
    <row r="215" spans="1:6" ht="15" x14ac:dyDescent="0.25">
      <c r="A215" s="235"/>
      <c r="B215" s="248" t="s">
        <v>587</v>
      </c>
      <c r="C215" s="237"/>
      <c r="D215" s="238"/>
      <c r="E215" s="239"/>
      <c r="F215" s="187" t="s">
        <v>89</v>
      </c>
    </row>
    <row r="216" spans="1:6" ht="15" x14ac:dyDescent="0.25">
      <c r="A216" s="235"/>
      <c r="B216" s="248" t="s">
        <v>588</v>
      </c>
      <c r="C216" s="237"/>
      <c r="D216" s="238"/>
      <c r="E216" s="239"/>
      <c r="F216" s="187" t="s">
        <v>90</v>
      </c>
    </row>
    <row r="217" spans="1:6" ht="15.75" thickBot="1" x14ac:dyDescent="0.3">
      <c r="A217" s="240"/>
      <c r="B217" s="250" t="s">
        <v>551</v>
      </c>
      <c r="C217" s="242"/>
      <c r="D217" s="243"/>
      <c r="E217" s="244"/>
      <c r="F217" s="187" t="s">
        <v>91</v>
      </c>
    </row>
    <row r="218" spans="1:6" ht="15" x14ac:dyDescent="0.25">
      <c r="A218" s="230" t="s">
        <v>92</v>
      </c>
      <c r="B218" s="246" t="s">
        <v>586</v>
      </c>
      <c r="C218" s="232"/>
      <c r="D218" s="233"/>
      <c r="E218" s="234"/>
      <c r="F218" s="187" t="s">
        <v>93</v>
      </c>
    </row>
    <row r="219" spans="1:6" ht="15" x14ac:dyDescent="0.25">
      <c r="A219" s="235"/>
      <c r="B219" s="248" t="s">
        <v>587</v>
      </c>
      <c r="C219" s="237"/>
      <c r="D219" s="238"/>
      <c r="E219" s="239"/>
      <c r="F219" s="187" t="s">
        <v>94</v>
      </c>
    </row>
    <row r="220" spans="1:6" ht="15" x14ac:dyDescent="0.25">
      <c r="A220" s="235"/>
      <c r="B220" s="248" t="s">
        <v>588</v>
      </c>
      <c r="C220" s="237"/>
      <c r="D220" s="238"/>
      <c r="E220" s="239"/>
      <c r="F220" s="187" t="s">
        <v>95</v>
      </c>
    </row>
    <row r="221" spans="1:6" ht="15.75" thickBot="1" x14ac:dyDescent="0.3">
      <c r="A221" s="240"/>
      <c r="B221" s="250" t="s">
        <v>551</v>
      </c>
      <c r="C221" s="242"/>
      <c r="D221" s="243"/>
      <c r="E221" s="244"/>
      <c r="F221" s="187" t="s">
        <v>96</v>
      </c>
    </row>
    <row r="222" spans="1:6" ht="15" x14ac:dyDescent="0.25">
      <c r="A222" s="230" t="s">
        <v>97</v>
      </c>
      <c r="B222" s="246" t="s">
        <v>586</v>
      </c>
      <c r="C222" s="232"/>
      <c r="D222" s="233"/>
      <c r="E222" s="234"/>
      <c r="F222" s="187" t="s">
        <v>98</v>
      </c>
    </row>
    <row r="223" spans="1:6" ht="15" x14ac:dyDescent="0.25">
      <c r="A223" s="235"/>
      <c r="B223" s="248" t="s">
        <v>587</v>
      </c>
      <c r="C223" s="237"/>
      <c r="D223" s="238"/>
      <c r="E223" s="239"/>
      <c r="F223" s="187" t="s">
        <v>99</v>
      </c>
    </row>
    <row r="224" spans="1:6" ht="15" x14ac:dyDescent="0.25">
      <c r="A224" s="235"/>
      <c r="B224" s="248" t="s">
        <v>588</v>
      </c>
      <c r="C224" s="237"/>
      <c r="D224" s="238"/>
      <c r="E224" s="239"/>
      <c r="F224" s="187" t="s">
        <v>100</v>
      </c>
    </row>
    <row r="225" spans="1:6" ht="15.75" thickBot="1" x14ac:dyDescent="0.3">
      <c r="A225" s="240"/>
      <c r="B225" s="250" t="s">
        <v>551</v>
      </c>
      <c r="C225" s="242"/>
      <c r="D225" s="243"/>
      <c r="E225" s="244"/>
      <c r="F225" s="187" t="s">
        <v>101</v>
      </c>
    </row>
    <row r="226" spans="1:6" ht="15" x14ac:dyDescent="0.25">
      <c r="A226" s="230" t="s">
        <v>102</v>
      </c>
      <c r="B226" s="246" t="s">
        <v>586</v>
      </c>
      <c r="C226" s="232"/>
      <c r="D226" s="233"/>
      <c r="E226" s="234"/>
      <c r="F226" s="187" t="s">
        <v>103</v>
      </c>
    </row>
    <row r="227" spans="1:6" ht="15" x14ac:dyDescent="0.25">
      <c r="A227" s="235"/>
      <c r="B227" s="248" t="s">
        <v>587</v>
      </c>
      <c r="C227" s="237"/>
      <c r="D227" s="238"/>
      <c r="E227" s="239"/>
      <c r="F227" s="187" t="s">
        <v>104</v>
      </c>
    </row>
    <row r="228" spans="1:6" ht="15" x14ac:dyDescent="0.25">
      <c r="A228" s="235"/>
      <c r="B228" s="248" t="s">
        <v>588</v>
      </c>
      <c r="C228" s="237"/>
      <c r="D228" s="238"/>
      <c r="E228" s="239"/>
      <c r="F228" s="187" t="s">
        <v>105</v>
      </c>
    </row>
    <row r="229" spans="1:6" ht="15.75" thickBot="1" x14ac:dyDescent="0.3">
      <c r="A229" s="240"/>
      <c r="B229" s="250" t="s">
        <v>551</v>
      </c>
      <c r="C229" s="242"/>
      <c r="D229" s="243"/>
      <c r="E229" s="244"/>
      <c r="F229" s="187" t="s">
        <v>106</v>
      </c>
    </row>
    <row r="230" spans="1:6" ht="15" x14ac:dyDescent="0.25">
      <c r="A230" s="230" t="s">
        <v>107</v>
      </c>
      <c r="B230" s="246" t="s">
        <v>586</v>
      </c>
      <c r="C230" s="232"/>
      <c r="D230" s="233"/>
      <c r="E230" s="234"/>
      <c r="F230" s="187" t="s">
        <v>108</v>
      </c>
    </row>
    <row r="231" spans="1:6" ht="15" x14ac:dyDescent="0.25">
      <c r="A231" s="235"/>
      <c r="B231" s="248" t="s">
        <v>587</v>
      </c>
      <c r="C231" s="237"/>
      <c r="D231" s="238"/>
      <c r="E231" s="239"/>
      <c r="F231" s="187" t="s">
        <v>109</v>
      </c>
    </row>
    <row r="232" spans="1:6" ht="15" x14ac:dyDescent="0.25">
      <c r="A232" s="235"/>
      <c r="B232" s="248" t="s">
        <v>588</v>
      </c>
      <c r="C232" s="237"/>
      <c r="D232" s="238"/>
      <c r="E232" s="239"/>
      <c r="F232" s="187" t="s">
        <v>110</v>
      </c>
    </row>
    <row r="233" spans="1:6" ht="15.75" thickBot="1" x14ac:dyDescent="0.3">
      <c r="A233" s="240"/>
      <c r="B233" s="250" t="s">
        <v>551</v>
      </c>
      <c r="C233" s="242"/>
      <c r="D233" s="243"/>
      <c r="E233" s="244"/>
      <c r="F233" s="187" t="s">
        <v>111</v>
      </c>
    </row>
    <row r="234" spans="1:6" ht="15" x14ac:dyDescent="0.25">
      <c r="A234" s="230" t="s">
        <v>112</v>
      </c>
      <c r="B234" s="246" t="s">
        <v>575</v>
      </c>
      <c r="C234" s="232"/>
      <c r="D234" s="233"/>
      <c r="E234" s="234"/>
      <c r="F234" s="187" t="s">
        <v>113</v>
      </c>
    </row>
    <row r="235" spans="1:6" ht="15" x14ac:dyDescent="0.25">
      <c r="A235" s="235"/>
      <c r="B235" s="248" t="s">
        <v>576</v>
      </c>
      <c r="C235" s="237"/>
      <c r="D235" s="238"/>
      <c r="E235" s="239"/>
      <c r="F235" s="187" t="s">
        <v>114</v>
      </c>
    </row>
    <row r="236" spans="1:6" ht="15" x14ac:dyDescent="0.25">
      <c r="A236" s="235"/>
      <c r="B236" s="248" t="s">
        <v>577</v>
      </c>
      <c r="C236" s="237"/>
      <c r="D236" s="238"/>
      <c r="E236" s="239"/>
      <c r="F236" s="187" t="s">
        <v>115</v>
      </c>
    </row>
    <row r="237" spans="1:6" ht="15.75" thickBot="1" x14ac:dyDescent="0.3">
      <c r="A237" s="240"/>
      <c r="B237" s="250" t="s">
        <v>551</v>
      </c>
      <c r="C237" s="242"/>
      <c r="D237" s="243"/>
      <c r="E237" s="244"/>
      <c r="F237" s="187" t="s">
        <v>116</v>
      </c>
    </row>
    <row r="238" spans="1:6" ht="15" x14ac:dyDescent="0.25">
      <c r="A238" s="230" t="s">
        <v>117</v>
      </c>
      <c r="B238" s="246" t="s">
        <v>575</v>
      </c>
      <c r="C238" s="232"/>
      <c r="D238" s="233"/>
      <c r="E238" s="234"/>
      <c r="F238" s="187" t="s">
        <v>118</v>
      </c>
    </row>
    <row r="239" spans="1:6" ht="15" x14ac:dyDescent="0.25">
      <c r="A239" s="235"/>
      <c r="B239" s="248" t="s">
        <v>576</v>
      </c>
      <c r="C239" s="237"/>
      <c r="D239" s="238"/>
      <c r="E239" s="239"/>
      <c r="F239" s="187" t="s">
        <v>119</v>
      </c>
    </row>
    <row r="240" spans="1:6" ht="15" x14ac:dyDescent="0.25">
      <c r="A240" s="235"/>
      <c r="B240" s="248" t="s">
        <v>577</v>
      </c>
      <c r="C240" s="237"/>
      <c r="D240" s="238"/>
      <c r="E240" s="239"/>
      <c r="F240" s="187" t="s">
        <v>120</v>
      </c>
    </row>
    <row r="241" spans="1:6" ht="15.75" thickBot="1" x14ac:dyDescent="0.3">
      <c r="A241" s="240"/>
      <c r="B241" s="250" t="s">
        <v>551</v>
      </c>
      <c r="C241" s="242"/>
      <c r="D241" s="243"/>
      <c r="E241" s="244"/>
      <c r="F241" s="187" t="s">
        <v>121</v>
      </c>
    </row>
    <row r="242" spans="1:6" ht="15" x14ac:dyDescent="0.25">
      <c r="A242" s="230" t="s">
        <v>122</v>
      </c>
      <c r="B242" s="246" t="s">
        <v>575</v>
      </c>
      <c r="C242" s="232"/>
      <c r="D242" s="233"/>
      <c r="E242" s="234"/>
      <c r="F242" s="187" t="s">
        <v>123</v>
      </c>
    </row>
    <row r="243" spans="1:6" ht="15" x14ac:dyDescent="0.25">
      <c r="A243" s="235"/>
      <c r="B243" s="248" t="s">
        <v>576</v>
      </c>
      <c r="C243" s="237"/>
      <c r="D243" s="238"/>
      <c r="E243" s="239"/>
      <c r="F243" s="187" t="s">
        <v>124</v>
      </c>
    </row>
    <row r="244" spans="1:6" ht="15" x14ac:dyDescent="0.25">
      <c r="A244" s="235"/>
      <c r="B244" s="248" t="s">
        <v>577</v>
      </c>
      <c r="C244" s="237"/>
      <c r="D244" s="238"/>
      <c r="E244" s="239"/>
      <c r="F244" s="187" t="s">
        <v>125</v>
      </c>
    </row>
    <row r="245" spans="1:6" ht="15.75" thickBot="1" x14ac:dyDescent="0.3">
      <c r="A245" s="240"/>
      <c r="B245" s="250" t="s">
        <v>551</v>
      </c>
      <c r="C245" s="242"/>
      <c r="D245" s="243"/>
      <c r="E245" s="244"/>
      <c r="F245" s="187" t="s">
        <v>126</v>
      </c>
    </row>
    <row r="246" spans="1:6" ht="15" x14ac:dyDescent="0.25">
      <c r="A246" s="230" t="s">
        <v>127</v>
      </c>
      <c r="B246" s="246" t="s">
        <v>575</v>
      </c>
      <c r="C246" s="232"/>
      <c r="D246" s="233"/>
      <c r="E246" s="234"/>
      <c r="F246" s="187" t="s">
        <v>128</v>
      </c>
    </row>
    <row r="247" spans="1:6" ht="15" x14ac:dyDescent="0.25">
      <c r="A247" s="235"/>
      <c r="B247" s="248" t="s">
        <v>576</v>
      </c>
      <c r="C247" s="237"/>
      <c r="D247" s="238"/>
      <c r="E247" s="239"/>
      <c r="F247" s="187" t="s">
        <v>129</v>
      </c>
    </row>
    <row r="248" spans="1:6" ht="15" x14ac:dyDescent="0.25">
      <c r="A248" s="235"/>
      <c r="B248" s="248" t="s">
        <v>577</v>
      </c>
      <c r="C248" s="237"/>
      <c r="D248" s="238"/>
      <c r="E248" s="239"/>
      <c r="F248" s="187" t="s">
        <v>130</v>
      </c>
    </row>
    <row r="249" spans="1:6" ht="15.75" thickBot="1" x14ac:dyDescent="0.3">
      <c r="A249" s="240"/>
      <c r="B249" s="250" t="s">
        <v>551</v>
      </c>
      <c r="C249" s="242"/>
      <c r="D249" s="243"/>
      <c r="E249" s="244"/>
      <c r="F249" s="187" t="s">
        <v>131</v>
      </c>
    </row>
    <row r="250" spans="1:6" ht="15" x14ac:dyDescent="0.25">
      <c r="A250" s="230" t="s">
        <v>132</v>
      </c>
      <c r="B250" s="246" t="s">
        <v>575</v>
      </c>
      <c r="C250" s="232"/>
      <c r="D250" s="233"/>
      <c r="E250" s="234"/>
      <c r="F250" s="187" t="s">
        <v>133</v>
      </c>
    </row>
    <row r="251" spans="1:6" ht="15" x14ac:dyDescent="0.25">
      <c r="A251" s="235"/>
      <c r="B251" s="248" t="s">
        <v>576</v>
      </c>
      <c r="C251" s="237"/>
      <c r="D251" s="238"/>
      <c r="E251" s="239"/>
      <c r="F251" s="187" t="s">
        <v>134</v>
      </c>
    </row>
    <row r="252" spans="1:6" ht="15" x14ac:dyDescent="0.25">
      <c r="A252" s="235"/>
      <c r="B252" s="248" t="s">
        <v>577</v>
      </c>
      <c r="C252" s="237"/>
      <c r="D252" s="238"/>
      <c r="E252" s="239"/>
      <c r="F252" s="187" t="s">
        <v>135</v>
      </c>
    </row>
    <row r="253" spans="1:6" ht="15.75" thickBot="1" x14ac:dyDescent="0.3">
      <c r="A253" s="240"/>
      <c r="B253" s="250" t="s">
        <v>551</v>
      </c>
      <c r="C253" s="242"/>
      <c r="D253" s="243"/>
      <c r="E253" s="244"/>
      <c r="F253" s="187" t="s">
        <v>136</v>
      </c>
    </row>
    <row r="254" spans="1:6" ht="15" x14ac:dyDescent="0.25">
      <c r="A254" s="230" t="s">
        <v>137</v>
      </c>
      <c r="B254" s="248" t="s">
        <v>575</v>
      </c>
      <c r="C254" s="237"/>
      <c r="D254" s="238"/>
      <c r="E254" s="239"/>
      <c r="F254" s="187" t="s">
        <v>138</v>
      </c>
    </row>
    <row r="255" spans="1:6" ht="15" x14ac:dyDescent="0.25">
      <c r="A255" s="235"/>
      <c r="B255" s="248" t="s">
        <v>576</v>
      </c>
      <c r="C255" s="237"/>
      <c r="D255" s="238"/>
      <c r="E255" s="239"/>
      <c r="F255" s="187" t="s">
        <v>139</v>
      </c>
    </row>
    <row r="256" spans="1:6" ht="15" x14ac:dyDescent="0.25">
      <c r="A256" s="235"/>
      <c r="B256" s="248" t="s">
        <v>577</v>
      </c>
      <c r="C256" s="237"/>
      <c r="D256" s="238"/>
      <c r="E256" s="239"/>
      <c r="F256" s="187" t="s">
        <v>140</v>
      </c>
    </row>
    <row r="257" spans="1:6" ht="15.75" thickBot="1" x14ac:dyDescent="0.3">
      <c r="A257" s="240"/>
      <c r="B257" s="248" t="s">
        <v>551</v>
      </c>
      <c r="C257" s="237"/>
      <c r="D257" s="238"/>
      <c r="E257" s="239"/>
      <c r="F257" s="187" t="s">
        <v>141</v>
      </c>
    </row>
    <row r="258" spans="1:6" ht="15" x14ac:dyDescent="0.25">
      <c r="A258" s="230" t="s">
        <v>142</v>
      </c>
      <c r="B258" s="246" t="s">
        <v>575</v>
      </c>
      <c r="C258" s="232"/>
      <c r="D258" s="233"/>
      <c r="E258" s="234"/>
      <c r="F258" s="187" t="s">
        <v>143</v>
      </c>
    </row>
    <row r="259" spans="1:6" ht="15" x14ac:dyDescent="0.25">
      <c r="A259" s="235"/>
      <c r="B259" s="248" t="s">
        <v>576</v>
      </c>
      <c r="C259" s="237"/>
      <c r="D259" s="238"/>
      <c r="E259" s="239"/>
      <c r="F259" s="187" t="s">
        <v>144</v>
      </c>
    </row>
    <row r="260" spans="1:6" ht="15" x14ac:dyDescent="0.25">
      <c r="A260" s="235"/>
      <c r="B260" s="248" t="s">
        <v>577</v>
      </c>
      <c r="C260" s="237"/>
      <c r="D260" s="238"/>
      <c r="E260" s="239"/>
      <c r="F260" s="187" t="s">
        <v>145</v>
      </c>
    </row>
    <row r="261" spans="1:6" ht="15.75" thickBot="1" x14ac:dyDescent="0.3">
      <c r="A261" s="240"/>
      <c r="B261" s="250" t="s">
        <v>551</v>
      </c>
      <c r="C261" s="242"/>
      <c r="D261" s="243"/>
      <c r="E261" s="244"/>
      <c r="F261" s="187" t="s">
        <v>146</v>
      </c>
    </row>
    <row r="262" spans="1:6" ht="15" x14ac:dyDescent="0.25">
      <c r="A262" s="230" t="s">
        <v>147</v>
      </c>
      <c r="B262" s="246" t="s">
        <v>575</v>
      </c>
      <c r="C262" s="232"/>
      <c r="D262" s="233"/>
      <c r="E262" s="234"/>
      <c r="F262" s="187" t="s">
        <v>148</v>
      </c>
    </row>
    <row r="263" spans="1:6" ht="15" x14ac:dyDescent="0.25">
      <c r="A263" s="235"/>
      <c r="B263" s="248" t="s">
        <v>576</v>
      </c>
      <c r="C263" s="237"/>
      <c r="D263" s="238"/>
      <c r="E263" s="239"/>
      <c r="F263" s="187" t="s">
        <v>149</v>
      </c>
    </row>
    <row r="264" spans="1:6" ht="15" x14ac:dyDescent="0.25">
      <c r="A264" s="235"/>
      <c r="B264" s="248" t="s">
        <v>577</v>
      </c>
      <c r="C264" s="237"/>
      <c r="D264" s="238"/>
      <c r="E264" s="239"/>
      <c r="F264" s="187" t="s">
        <v>150</v>
      </c>
    </row>
    <row r="265" spans="1:6" ht="15.75" thickBot="1" x14ac:dyDescent="0.3">
      <c r="A265" s="240"/>
      <c r="B265" s="250" t="s">
        <v>551</v>
      </c>
      <c r="C265" s="242"/>
      <c r="D265" s="243"/>
      <c r="E265" s="244"/>
      <c r="F265" s="187" t="s">
        <v>151</v>
      </c>
    </row>
    <row r="266" spans="1:6" ht="15" x14ac:dyDescent="0.25">
      <c r="A266" s="230" t="s">
        <v>152</v>
      </c>
      <c r="B266" s="246" t="s">
        <v>575</v>
      </c>
      <c r="C266" s="232"/>
      <c r="D266" s="233"/>
      <c r="E266" s="234"/>
      <c r="F266" s="187" t="s">
        <v>153</v>
      </c>
    </row>
    <row r="267" spans="1:6" ht="15" x14ac:dyDescent="0.25">
      <c r="A267" s="235"/>
      <c r="B267" s="248" t="s">
        <v>576</v>
      </c>
      <c r="C267" s="237"/>
      <c r="D267" s="238"/>
      <c r="E267" s="239"/>
      <c r="F267" s="187" t="s">
        <v>154</v>
      </c>
    </row>
    <row r="268" spans="1:6" ht="15" x14ac:dyDescent="0.25">
      <c r="A268" s="235"/>
      <c r="B268" s="248" t="s">
        <v>577</v>
      </c>
      <c r="C268" s="237"/>
      <c r="D268" s="238"/>
      <c r="E268" s="239"/>
      <c r="F268" s="187" t="s">
        <v>155</v>
      </c>
    </row>
    <row r="269" spans="1:6" ht="15.75" thickBot="1" x14ac:dyDescent="0.3">
      <c r="A269" s="240"/>
      <c r="B269" s="250" t="s">
        <v>551</v>
      </c>
      <c r="C269" s="242"/>
      <c r="D269" s="243"/>
      <c r="E269" s="244"/>
      <c r="F269" s="187" t="s">
        <v>156</v>
      </c>
    </row>
    <row r="270" spans="1:6" ht="15" x14ac:dyDescent="0.25">
      <c r="A270" s="265" t="s">
        <v>157</v>
      </c>
      <c r="B270" s="246" t="s">
        <v>589</v>
      </c>
      <c r="C270" s="232"/>
      <c r="D270" s="233"/>
      <c r="E270" s="234"/>
      <c r="F270" s="187" t="s">
        <v>158</v>
      </c>
    </row>
    <row r="271" spans="1:6" ht="15" x14ac:dyDescent="0.25">
      <c r="A271" s="266"/>
      <c r="B271" s="248" t="s">
        <v>590</v>
      </c>
      <c r="C271" s="237"/>
      <c r="D271" s="238"/>
      <c r="E271" s="239"/>
      <c r="F271" s="187" t="s">
        <v>159</v>
      </c>
    </row>
    <row r="272" spans="1:6" ht="15" x14ac:dyDescent="0.25">
      <c r="A272" s="266"/>
      <c r="B272" s="236" t="s">
        <v>591</v>
      </c>
      <c r="C272" s="237"/>
      <c r="D272" s="238"/>
      <c r="E272" s="239"/>
      <c r="F272" s="187" t="s">
        <v>160</v>
      </c>
    </row>
    <row r="273" spans="1:6" ht="15" x14ac:dyDescent="0.25">
      <c r="A273" s="266"/>
      <c r="B273" s="248" t="s">
        <v>592</v>
      </c>
      <c r="C273" s="237"/>
      <c r="D273" s="238"/>
      <c r="E273" s="239"/>
      <c r="F273" s="187" t="s">
        <v>161</v>
      </c>
    </row>
    <row r="274" spans="1:6" ht="15" x14ac:dyDescent="0.25">
      <c r="A274" s="266"/>
      <c r="B274" s="248" t="s">
        <v>593</v>
      </c>
      <c r="C274" s="237"/>
      <c r="D274" s="238"/>
      <c r="E274" s="239"/>
      <c r="F274" s="187" t="s">
        <v>162</v>
      </c>
    </row>
    <row r="275" spans="1:6" ht="15.75" thickBot="1" x14ac:dyDescent="0.3">
      <c r="A275" s="267"/>
      <c r="B275" s="250" t="s">
        <v>551</v>
      </c>
      <c r="C275" s="242"/>
      <c r="D275" s="243"/>
      <c r="E275" s="244"/>
      <c r="F275" s="187" t="s">
        <v>163</v>
      </c>
    </row>
    <row r="276" spans="1:6" ht="15" x14ac:dyDescent="0.25">
      <c r="A276" s="265" t="s">
        <v>164</v>
      </c>
      <c r="B276" s="246" t="s">
        <v>589</v>
      </c>
      <c r="C276" s="232"/>
      <c r="D276" s="233"/>
      <c r="E276" s="234"/>
      <c r="F276" s="187" t="s">
        <v>165</v>
      </c>
    </row>
    <row r="277" spans="1:6" ht="15" x14ac:dyDescent="0.25">
      <c r="A277" s="266"/>
      <c r="B277" s="248" t="s">
        <v>590</v>
      </c>
      <c r="C277" s="237"/>
      <c r="D277" s="238"/>
      <c r="E277" s="239"/>
      <c r="F277" s="187" t="s">
        <v>166</v>
      </c>
    </row>
    <row r="278" spans="1:6" ht="15" x14ac:dyDescent="0.25">
      <c r="A278" s="266"/>
      <c r="B278" s="236" t="s">
        <v>591</v>
      </c>
      <c r="C278" s="237"/>
      <c r="D278" s="238"/>
      <c r="E278" s="239"/>
      <c r="F278" s="187" t="s">
        <v>167</v>
      </c>
    </row>
    <row r="279" spans="1:6" ht="15" x14ac:dyDescent="0.25">
      <c r="A279" s="266"/>
      <c r="B279" s="248" t="s">
        <v>592</v>
      </c>
      <c r="C279" s="237"/>
      <c r="D279" s="238"/>
      <c r="E279" s="239"/>
      <c r="F279" s="187" t="s">
        <v>168</v>
      </c>
    </row>
    <row r="280" spans="1:6" ht="15" x14ac:dyDescent="0.25">
      <c r="A280" s="266"/>
      <c r="B280" s="248" t="s">
        <v>593</v>
      </c>
      <c r="C280" s="237"/>
      <c r="D280" s="238"/>
      <c r="E280" s="239"/>
      <c r="F280" s="187" t="s">
        <v>169</v>
      </c>
    </row>
    <row r="281" spans="1:6" ht="15.75" thickBot="1" x14ac:dyDescent="0.3">
      <c r="A281" s="267"/>
      <c r="B281" s="250" t="s">
        <v>551</v>
      </c>
      <c r="C281" s="242"/>
      <c r="D281" s="243"/>
      <c r="E281" s="244"/>
      <c r="F281" s="187" t="s">
        <v>170</v>
      </c>
    </row>
    <row r="282" spans="1:6" ht="15" x14ac:dyDescent="0.25">
      <c r="A282" s="265" t="s">
        <v>171</v>
      </c>
      <c r="B282" s="246" t="s">
        <v>589</v>
      </c>
      <c r="C282" s="232"/>
      <c r="D282" s="233"/>
      <c r="E282" s="234"/>
      <c r="F282" s="187" t="s">
        <v>172</v>
      </c>
    </row>
    <row r="283" spans="1:6" ht="15" x14ac:dyDescent="0.25">
      <c r="A283" s="266"/>
      <c r="B283" s="248" t="s">
        <v>590</v>
      </c>
      <c r="C283" s="237"/>
      <c r="D283" s="238"/>
      <c r="E283" s="239"/>
      <c r="F283" s="187" t="s">
        <v>173</v>
      </c>
    </row>
    <row r="284" spans="1:6" ht="15" x14ac:dyDescent="0.25">
      <c r="A284" s="266"/>
      <c r="B284" s="236" t="s">
        <v>591</v>
      </c>
      <c r="C284" s="237"/>
      <c r="D284" s="238"/>
      <c r="E284" s="239"/>
      <c r="F284" s="187" t="s">
        <v>174</v>
      </c>
    </row>
    <row r="285" spans="1:6" ht="15" x14ac:dyDescent="0.25">
      <c r="A285" s="266"/>
      <c r="B285" s="248" t="s">
        <v>592</v>
      </c>
      <c r="C285" s="237"/>
      <c r="D285" s="238"/>
      <c r="E285" s="239"/>
      <c r="F285" s="187" t="s">
        <v>175</v>
      </c>
    </row>
    <row r="286" spans="1:6" ht="15" x14ac:dyDescent="0.25">
      <c r="A286" s="266"/>
      <c r="B286" s="248" t="s">
        <v>593</v>
      </c>
      <c r="C286" s="237"/>
      <c r="D286" s="238"/>
      <c r="E286" s="239"/>
      <c r="F286" s="187" t="s">
        <v>176</v>
      </c>
    </row>
    <row r="287" spans="1:6" ht="15.75" thickBot="1" x14ac:dyDescent="0.3">
      <c r="A287" s="267"/>
      <c r="B287" s="250" t="s">
        <v>551</v>
      </c>
      <c r="C287" s="242"/>
      <c r="D287" s="243"/>
      <c r="E287" s="244"/>
      <c r="F287" s="187" t="s">
        <v>177</v>
      </c>
    </row>
    <row r="288" spans="1:6" ht="15" x14ac:dyDescent="0.25">
      <c r="A288" s="268"/>
      <c r="B288" s="268"/>
      <c r="C288" s="269"/>
      <c r="D288" s="269"/>
      <c r="E288" s="269"/>
      <c r="F288" s="187"/>
    </row>
    <row r="289" spans="1:6" ht="18.75" x14ac:dyDescent="0.3">
      <c r="A289" s="106" t="s">
        <v>178</v>
      </c>
      <c r="B289" s="110"/>
      <c r="C289" s="111"/>
      <c r="D289" s="111"/>
      <c r="E289" s="112"/>
      <c r="F289" s="187"/>
    </row>
    <row r="290" spans="1:6" ht="32.25" thickBot="1" x14ac:dyDescent="0.3">
      <c r="A290" s="107" t="s">
        <v>372</v>
      </c>
      <c r="B290" s="108" t="s">
        <v>373</v>
      </c>
      <c r="C290" s="109" t="s">
        <v>374</v>
      </c>
      <c r="D290" s="109" t="s">
        <v>375</v>
      </c>
      <c r="E290" s="109" t="s">
        <v>244</v>
      </c>
      <c r="F290" s="187" t="s">
        <v>376</v>
      </c>
    </row>
    <row r="291" spans="1:6" ht="15" x14ac:dyDescent="0.25">
      <c r="A291" s="265" t="s">
        <v>179</v>
      </c>
      <c r="B291" s="246" t="s">
        <v>594</v>
      </c>
      <c r="C291" s="232"/>
      <c r="D291" s="233"/>
      <c r="E291" s="234"/>
      <c r="F291" s="187" t="s">
        <v>181</v>
      </c>
    </row>
    <row r="292" spans="1:6" ht="15" customHeight="1" x14ac:dyDescent="0.25">
      <c r="A292" s="266"/>
      <c r="B292" s="248" t="s">
        <v>595</v>
      </c>
      <c r="C292" s="237"/>
      <c r="D292" s="238"/>
      <c r="E292" s="239"/>
      <c r="F292" s="187" t="s">
        <v>181</v>
      </c>
    </row>
    <row r="293" spans="1:6" ht="15" x14ac:dyDescent="0.25">
      <c r="A293" s="266"/>
      <c r="B293" s="248" t="s">
        <v>596</v>
      </c>
      <c r="C293" s="237"/>
      <c r="D293" s="238"/>
      <c r="E293" s="239"/>
      <c r="F293" s="187" t="s">
        <v>180</v>
      </c>
    </row>
    <row r="294" spans="1:6" ht="15" x14ac:dyDescent="0.25">
      <c r="A294" s="266"/>
      <c r="B294" s="248" t="s">
        <v>597</v>
      </c>
      <c r="C294" s="237"/>
      <c r="D294" s="238"/>
      <c r="E294" s="239"/>
      <c r="F294" s="187" t="s">
        <v>181</v>
      </c>
    </row>
    <row r="295" spans="1:6" ht="15" x14ac:dyDescent="0.25">
      <c r="A295" s="266"/>
      <c r="B295" s="248" t="s">
        <v>598</v>
      </c>
      <c r="C295" s="237"/>
      <c r="D295" s="238"/>
      <c r="E295" s="239"/>
      <c r="F295" s="187" t="s">
        <v>181</v>
      </c>
    </row>
    <row r="296" spans="1:6" ht="15.75" thickBot="1" x14ac:dyDescent="0.3">
      <c r="A296" s="267"/>
      <c r="B296" s="250" t="s">
        <v>599</v>
      </c>
      <c r="C296" s="242"/>
      <c r="D296" s="243"/>
      <c r="E296" s="244"/>
      <c r="F296" s="187" t="s">
        <v>181</v>
      </c>
    </row>
  </sheetData>
  <mergeCells count="66">
    <mergeCell ref="A128:A131"/>
    <mergeCell ref="A132:A135"/>
    <mergeCell ref="A291:A296"/>
    <mergeCell ref="A31:A35"/>
    <mergeCell ref="A36:A39"/>
    <mergeCell ref="A46:A51"/>
    <mergeCell ref="A40:A45"/>
    <mergeCell ref="A52:A57"/>
    <mergeCell ref="A92:A95"/>
    <mergeCell ref="A96:A99"/>
    <mergeCell ref="A104:A107"/>
    <mergeCell ref="A108:A111"/>
    <mergeCell ref="A84:A87"/>
    <mergeCell ref="A88:A91"/>
    <mergeCell ref="A276:A281"/>
    <mergeCell ref="A282:A287"/>
    <mergeCell ref="A112:A115"/>
    <mergeCell ref="A116:A119"/>
    <mergeCell ref="A136:A139"/>
    <mergeCell ref="A140:A143"/>
    <mergeCell ref="A144:A147"/>
    <mergeCell ref="A148:A151"/>
    <mergeCell ref="A15:A18"/>
    <mergeCell ref="A25:A30"/>
    <mergeCell ref="A19:A24"/>
    <mergeCell ref="A100:A103"/>
    <mergeCell ref="A76:A79"/>
    <mergeCell ref="A72:A75"/>
    <mergeCell ref="A68:A71"/>
    <mergeCell ref="A64:A67"/>
    <mergeCell ref="A58:A63"/>
    <mergeCell ref="A80:A83"/>
    <mergeCell ref="A120:A123"/>
    <mergeCell ref="A124:A127"/>
    <mergeCell ref="A172:A175"/>
    <mergeCell ref="A176:A179"/>
    <mergeCell ref="A180:A183"/>
    <mergeCell ref="A152:A155"/>
    <mergeCell ref="A156:A159"/>
    <mergeCell ref="A160:A163"/>
    <mergeCell ref="A164:A167"/>
    <mergeCell ref="A266:A269"/>
    <mergeCell ref="A254:A257"/>
    <mergeCell ref="A270:A275"/>
    <mergeCell ref="A258:A261"/>
    <mergeCell ref="A222:A225"/>
    <mergeCell ref="A226:A229"/>
    <mergeCell ref="A246:A249"/>
    <mergeCell ref="A262:A265"/>
    <mergeCell ref="A250:A253"/>
    <mergeCell ref="B1:F1"/>
    <mergeCell ref="A8:A14"/>
    <mergeCell ref="A234:A237"/>
    <mergeCell ref="A238:A241"/>
    <mergeCell ref="A242:A245"/>
    <mergeCell ref="A202:A205"/>
    <mergeCell ref="A206:A209"/>
    <mergeCell ref="A210:A213"/>
    <mergeCell ref="A214:A217"/>
    <mergeCell ref="A218:A221"/>
    <mergeCell ref="A230:A233"/>
    <mergeCell ref="A184:A187"/>
    <mergeCell ref="A188:A191"/>
    <mergeCell ref="A198:A201"/>
    <mergeCell ref="A192:A197"/>
    <mergeCell ref="A168:A171"/>
  </mergeCells>
  <phoneticPr fontId="5" type="noConversion"/>
  <pageMargins left="0.75" right="0.75" top="1" bottom="1" header="0.5" footer="0.5"/>
  <pageSetup scale="59" orientation="landscape" r:id="rId1"/>
  <headerFooter alignWithMargins="0">
    <oddFooter>&amp;C&amp;"-,Regular"If you would like additional or customized analysis, please contact APQC at 800-776-9676.&amp;R&amp;"-,Regular"Confidential&amp;L© 2011 APQC. ALL RIGHTS RESERVED.</oddFooter>
  </headerFooter>
  <rowBreaks count="6" manualBreakCount="6">
    <brk id="55" max="4" man="1"/>
    <brk id="99" max="16383" man="1"/>
    <brk id="145" max="16383" man="1"/>
    <brk id="185" max="16383" man="1"/>
    <brk id="221" max="16383" man="1"/>
    <brk id="26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T9"/>
  <sheetViews>
    <sheetView showGridLines="0" zoomScale="85" zoomScaleNormal="85" workbookViewId="0"/>
  </sheetViews>
  <sheetFormatPr defaultRowHeight="12.75" x14ac:dyDescent="0.2"/>
  <cols>
    <col min="1" max="16384" width="9.140625" style="81"/>
  </cols>
  <sheetData>
    <row r="1" spans="1:20" ht="20.25" x14ac:dyDescent="0.3">
      <c r="A1" s="80" t="s">
        <v>268</v>
      </c>
    </row>
    <row r="2" spans="1:20" ht="20.25" x14ac:dyDescent="0.3">
      <c r="A2" s="82"/>
    </row>
    <row r="3" spans="1:20" s="83" customFormat="1" ht="77.25" customHeight="1" x14ac:dyDescent="0.25">
      <c r="A3" s="228" t="s">
        <v>282</v>
      </c>
      <c r="B3" s="228"/>
      <c r="C3" s="228"/>
      <c r="D3" s="228"/>
      <c r="E3" s="228"/>
      <c r="F3" s="228"/>
      <c r="G3" s="228"/>
      <c r="H3" s="228"/>
      <c r="I3" s="228"/>
      <c r="J3" s="228"/>
      <c r="K3" s="228"/>
      <c r="L3" s="228"/>
      <c r="M3" s="228"/>
    </row>
    <row r="4" spans="1:20" s="83" customFormat="1" ht="15" x14ac:dyDescent="0.25"/>
    <row r="5" spans="1:20" s="84" customFormat="1" ht="13.5" customHeight="1" x14ac:dyDescent="0.25">
      <c r="A5" s="177" t="s">
        <v>269</v>
      </c>
      <c r="R5" s="176"/>
      <c r="S5" s="176"/>
      <c r="T5" s="176"/>
    </row>
    <row r="6" spans="1:20" s="83" customFormat="1" ht="327" customHeight="1" x14ac:dyDescent="0.25">
      <c r="A6" s="228" t="s">
        <v>270</v>
      </c>
      <c r="B6" s="228"/>
      <c r="C6" s="228"/>
      <c r="D6" s="228"/>
      <c r="E6" s="228"/>
      <c r="F6" s="228"/>
      <c r="G6" s="228"/>
      <c r="H6" s="228"/>
      <c r="I6" s="228"/>
      <c r="J6" s="228"/>
      <c r="K6" s="228"/>
      <c r="L6" s="228"/>
      <c r="M6" s="228"/>
    </row>
    <row r="7" spans="1:20" s="83" customFormat="1" ht="220.5" customHeight="1" x14ac:dyDescent="0.25">
      <c r="A7" s="229" t="s">
        <v>271</v>
      </c>
      <c r="B7" s="228"/>
      <c r="C7" s="228"/>
      <c r="D7" s="228"/>
      <c r="E7" s="228"/>
      <c r="F7" s="228"/>
      <c r="G7" s="228"/>
      <c r="H7" s="228"/>
      <c r="I7" s="228"/>
      <c r="J7" s="228"/>
      <c r="K7" s="228"/>
      <c r="L7" s="228"/>
      <c r="M7" s="228"/>
    </row>
    <row r="8" spans="1:20" s="83" customFormat="1" ht="109.5" customHeight="1" x14ac:dyDescent="0.25">
      <c r="A8" s="229" t="s">
        <v>272</v>
      </c>
      <c r="B8" s="228"/>
      <c r="C8" s="228"/>
      <c r="D8" s="228"/>
      <c r="E8" s="228"/>
      <c r="F8" s="228"/>
      <c r="G8" s="228"/>
      <c r="H8" s="228"/>
      <c r="I8" s="228"/>
      <c r="J8" s="228"/>
      <c r="K8" s="228"/>
      <c r="L8" s="228"/>
      <c r="M8" s="228"/>
    </row>
    <row r="9" spans="1:20" s="85" customFormat="1" ht="14.25" x14ac:dyDescent="0.2"/>
  </sheetData>
  <mergeCells count="4">
    <mergeCell ref="A3:M3"/>
    <mergeCell ref="A6:M6"/>
    <mergeCell ref="A7:M7"/>
    <mergeCell ref="A8:M8"/>
  </mergeCells>
  <phoneticPr fontId="0" type="noConversion"/>
  <pageMargins left="0.75" right="0.75" top="1" bottom="1" header="0.5" footer="0.5"/>
  <pageSetup scale="96" orientation="landscape" r:id="rId1"/>
  <headerFooter alignWithMargins="0">
    <oddFooter>&amp;C&amp;"-,Regular"If you would like additional or customized analysis, please contact APQC at 800-776-9676.&amp;R&amp;"-,Regular"Confidential&amp;L© 2011 APQC. ALL RIGHTS RESERVED.</oddFooter>
  </headerFooter>
  <rowBreaks count="1" manualBreakCount="1">
    <brk id="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Cover Page</vt:lpstr>
      <vt:lpstr>Table of Contents</vt:lpstr>
      <vt:lpstr>Executive Summary</vt:lpstr>
      <vt:lpstr>Scope and Demographics</vt:lpstr>
      <vt:lpstr>Key Performance Indicators</vt:lpstr>
      <vt:lpstr>Other Performance Indicators</vt:lpstr>
      <vt:lpstr>Supplemental Data</vt:lpstr>
      <vt:lpstr>Qualitative Info</vt:lpstr>
      <vt:lpstr>About APQC</vt:lpstr>
      <vt:lpstr>ChartData</vt:lpstr>
      <vt:lpstr>'About APQC'!Print_Area</vt:lpstr>
      <vt:lpstr>'Cover Page'!Print_Area</vt:lpstr>
      <vt:lpstr>'Executive Summary'!Print_Area</vt:lpstr>
      <vt:lpstr>'Scope and Demographics'!Print_Area</vt:lpstr>
      <vt:lpstr>'Supplemental Data'!Print_Area</vt:lpstr>
      <vt:lpstr>'Table of Contents'!Print_Area</vt:lpstr>
      <vt:lpstr>'About APQC'!Print_Titles</vt:lpstr>
      <vt:lpstr>'Executive Summary'!Print_Titles</vt:lpstr>
      <vt:lpstr>'Key Performance Indicators'!Print_Titles</vt:lpstr>
      <vt:lpstr>'Other Performance Indicators'!Print_Titles</vt:lpstr>
      <vt:lpstr>'Qualitative Info'!Print_Titles</vt:lpstr>
      <vt:lpstr>'Scope and Demographics'!Print_Titles</vt:lpstr>
      <vt:lpstr>'Supplemental Data'!Print_Titles</vt:lpstr>
    </vt:vector>
  </TitlesOfParts>
  <Company>APQC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for Excel Participant Reports</dc:title>
  <dc:creator>mbrown</dc:creator>
  <cp:lastModifiedBy>Administrator</cp:lastModifiedBy>
  <cp:lastPrinted>2011-01-13T22:03:04Z</cp:lastPrinted>
  <dcterms:created xsi:type="dcterms:W3CDTF">2008-01-24T15:23:11Z</dcterms:created>
  <dcterms:modified xsi:type="dcterms:W3CDTF">2012-07-26T13:53:47Z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Standard</vt:lpwstr>
  </property>
  <property fmtid="{D5CDD505-2E9C-101B-9397-08002B2CF9AE}" pid="3" name="_Version">
    <vt:lpwstr>2</vt:lpwstr>
  </property>
  <property fmtid="{D5CDD505-2E9C-101B-9397-08002B2CF9AE}" pid="4" name="Process">
    <vt:lpwstr/>
  </property>
  <property fmtid="{D5CDD505-2E9C-101B-9397-08002B2CF9AE}" pid="5" name="Primary Process">
    <vt:lpwstr>25</vt:lpwstr>
  </property>
  <property fmtid="{D5CDD505-2E9C-101B-9397-08002B2CF9AE}" pid="6" name="Status">
    <vt:lpwstr>Active</vt:lpwstr>
  </property>
  <property fmtid="{D5CDD505-2E9C-101B-9397-08002B2CF9AE}" pid="7" name="Subject">
    <vt:lpwstr/>
  </property>
  <property fmtid="{D5CDD505-2E9C-101B-9397-08002B2CF9AE}" pid="8" name="Keywords">
    <vt:lpwstr/>
  </property>
  <property fmtid="{D5CDD505-2E9C-101B-9397-08002B2CF9AE}" pid="9" name="_Author">
    <vt:lpwstr>mbrown</vt:lpwstr>
  </property>
  <property fmtid="{D5CDD505-2E9C-101B-9397-08002B2CF9AE}" pid="10" name="_Category">
    <vt:lpwstr/>
  </property>
  <property fmtid="{D5CDD505-2E9C-101B-9397-08002B2CF9AE}" pid="11" name="Categories">
    <vt:lpwstr/>
  </property>
  <property fmtid="{D5CDD505-2E9C-101B-9397-08002B2CF9AE}" pid="12" name="Approval Level">
    <vt:lpwstr/>
  </property>
  <property fmtid="{D5CDD505-2E9C-101B-9397-08002B2CF9AE}" pid="13" name="_Comments">
    <vt:lpwstr/>
  </property>
  <property fmtid="{D5CDD505-2E9C-101B-9397-08002B2CF9AE}" pid="14" name="Assigned To">
    <vt:lpwstr/>
  </property>
  <property fmtid="{D5CDD505-2E9C-101B-9397-08002B2CF9AE}" pid="15" name="ContentTypeId">
    <vt:lpwstr>0x01010017F77547A190CE429FAB08C3DD01BF9A0300AD026332465DAF4AB5FBE425327A391F</vt:lpwstr>
  </property>
</Properties>
</file>