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360" yWindow="315" windowWidth="12120" windowHeight="8640" tabRatio="748"/>
  </bookViews>
  <sheets>
    <sheet name="Invoice 2010" sheetId="5" r:id="rId1"/>
  </sheets>
  <definedNames>
    <definedName name="_xlnm.Print_Area" localSheetId="0">'Invoice 2010'!$B$1:$G$30</definedName>
  </definedNames>
  <calcPr calcId="124519"/>
</workbook>
</file>

<file path=xl/calcChain.xml><?xml version="1.0" encoding="utf-8"?>
<calcChain xmlns="http://schemas.openxmlformats.org/spreadsheetml/2006/main">
  <c r="G18" i="5"/>
  <c r="G19"/>
  <c r="G20"/>
  <c r="G21"/>
  <c r="G22"/>
  <c r="G23"/>
  <c r="G24"/>
  <c r="G25"/>
  <c r="G17"/>
  <c r="F18"/>
  <c r="F19"/>
  <c r="F20"/>
  <c r="F21"/>
  <c r="F22"/>
  <c r="F23"/>
  <c r="F24"/>
  <c r="F25"/>
  <c r="F17"/>
  <c r="F26" s="1"/>
  <c r="F30" l="1"/>
</calcChain>
</file>

<file path=xl/sharedStrings.xml><?xml version="1.0" encoding="utf-8"?>
<sst xmlns="http://schemas.openxmlformats.org/spreadsheetml/2006/main" count="24" uniqueCount="24">
  <si>
    <t>INVOICE</t>
  </si>
  <si>
    <t>Bill To:</t>
  </si>
  <si>
    <t>Date</t>
  </si>
  <si>
    <t>Invoice #</t>
  </si>
  <si>
    <t>For:</t>
  </si>
  <si>
    <t>Quantity</t>
  </si>
  <si>
    <t>Unit price</t>
  </si>
  <si>
    <t>Amount</t>
  </si>
  <si>
    <t>Subtotal</t>
  </si>
  <si>
    <t>10% Discount applied</t>
  </si>
  <si>
    <t xml:space="preserve">Credit  </t>
  </si>
  <si>
    <t xml:space="preserve">Additonal discount  </t>
  </si>
  <si>
    <t xml:space="preserve">Balance due  </t>
  </si>
  <si>
    <t>Description</t>
  </si>
  <si>
    <t>12/23</t>
  </si>
  <si>
    <t>City, ST  00000</t>
  </si>
  <si>
    <t>PO # 123456</t>
  </si>
  <si>
    <t>Item Number 1</t>
  </si>
  <si>
    <t>Item Number 2</t>
  </si>
  <si>
    <t>Item Number 3</t>
  </si>
  <si>
    <t>Contact at company</t>
  </si>
  <si>
    <t>Company name</t>
  </si>
  <si>
    <t>Street address</t>
  </si>
  <si>
    <t>(206) 555-1163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</si>
</sst>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@\ \ "/>
    <numFmt numFmtId="165" formatCode="&quot;$&quot;* #,##0.00"/>
    <numFmt numFmtId="166" formatCode="mm/dd/yy;@"/>
  </numFmts>
  <fonts count="11">
    <font>
      <sz val="10"/>
      <name val="Arial"/>
    </font>
    <font>
      <sz val="10"/>
      <name val="Arial"/>
      <family val="2"/>
    </font>
    <font>
      <i/>
      <sz val="10"/>
      <color theme="9" tint="-0.249977111117893"/>
      <name val="Arial"/>
      <family val="2"/>
    </font>
    <font>
      <sz val="26"/>
      <color theme="3" tint="-0.499984740745262"/>
      <name val="Arial"/>
      <family val="1"/>
      <scheme val="major"/>
    </font>
    <font>
      <sz val="10.5"/>
      <name val="Arial"/>
      <family val="2"/>
    </font>
    <font>
      <sz val="10.5"/>
      <color theme="4" tint="-0.499984740745262"/>
      <name val="Arial"/>
      <family val="2"/>
      <scheme val="minor"/>
    </font>
    <font>
      <b/>
      <sz val="10.5"/>
      <name val="Arial"/>
      <family val="2"/>
      <scheme val="major"/>
    </font>
    <font>
      <sz val="10.5"/>
      <name val="Arial"/>
      <family val="2"/>
      <scheme val="minor"/>
    </font>
    <font>
      <b/>
      <sz val="10.5"/>
      <color theme="0"/>
      <name val="Arial"/>
      <family val="2"/>
      <scheme val="major"/>
    </font>
    <font>
      <sz val="10.5"/>
      <name val="Arial"/>
      <family val="2"/>
      <scheme val="major"/>
    </font>
    <font>
      <b/>
      <sz val="10.5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/>
      <top style="thin">
        <color theme="1" tint="0.749992370372631"/>
      </top>
      <bottom/>
      <diagonal/>
    </border>
    <border>
      <left/>
      <right/>
      <top style="thin">
        <color theme="1" tint="0.749992370372631"/>
      </top>
      <bottom/>
      <diagonal/>
    </border>
    <border>
      <left/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/>
      <top/>
      <bottom/>
      <diagonal/>
    </border>
    <border>
      <left/>
      <right style="thin">
        <color theme="1" tint="0.749992370372631"/>
      </right>
      <top/>
      <bottom/>
      <diagonal/>
    </border>
    <border>
      <left style="thin">
        <color theme="1" tint="0.749992370372631"/>
      </left>
      <right/>
      <top/>
      <bottom style="thin">
        <color theme="1" tint="0.749992370372631"/>
      </bottom>
      <diagonal/>
    </border>
    <border>
      <left/>
      <right/>
      <top/>
      <bottom style="thin">
        <color theme="1" tint="0.749992370372631"/>
      </bottom>
      <diagonal/>
    </border>
    <border>
      <left/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 style="thin">
        <color theme="1" tint="0.749992370372631"/>
      </right>
      <top/>
      <bottom style="thin">
        <color theme="1" tint="0.74999237037263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6" fillId="0" borderId="0" xfId="0" applyFont="1" applyAlignment="1">
      <alignment horizontal="right" indent="1"/>
    </xf>
    <xf numFmtId="166" fontId="7" fillId="0" borderId="5" xfId="0" quotePrefix="1" applyNumberFormat="1" applyFont="1" applyBorder="1" applyAlignment="1">
      <alignment horizontal="right" vertical="center" indent="1"/>
    </xf>
    <xf numFmtId="0" fontId="7" fillId="0" borderId="6" xfId="0" applyFont="1" applyBorder="1" applyAlignment="1">
      <alignment horizontal="right" vertical="center" indent="1"/>
    </xf>
    <xf numFmtId="0" fontId="4" fillId="0" borderId="0" xfId="0" applyFont="1" applyAlignment="1">
      <alignment horizontal="left" vertical="top" indent="1"/>
    </xf>
    <xf numFmtId="0" fontId="5" fillId="0" borderId="0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 indent="1"/>
    </xf>
    <xf numFmtId="0" fontId="6" fillId="0" borderId="0" xfId="0" applyFont="1" applyAlignment="1">
      <alignment horizontal="right" vertical="top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inden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44" fontId="9" fillId="0" borderId="0" xfId="1" applyNumberFormat="1" applyFont="1" applyBorder="1" applyAlignment="1">
      <alignment horizontal="left" vertical="center" indent="1"/>
    </xf>
    <xf numFmtId="165" fontId="9" fillId="0" borderId="0" xfId="0" applyNumberFormat="1" applyFont="1" applyBorder="1" applyAlignment="1">
      <alignment horizontal="left" vertical="center" indent="1"/>
    </xf>
    <xf numFmtId="0" fontId="7" fillId="0" borderId="0" xfId="2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0" xfId="0" applyNumberFormat="1" applyFont="1" applyBorder="1" applyAlignment="1">
      <alignment horizontal="left" vertical="center" indent="1"/>
    </xf>
    <xf numFmtId="9" fontId="9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left" vertical="center" indent="1"/>
    </xf>
    <xf numFmtId="164" fontId="10" fillId="0" borderId="0" xfId="0" applyNumberFormat="1" applyFont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right"/>
    </xf>
    <xf numFmtId="44" fontId="9" fillId="5" borderId="1" xfId="0" applyNumberFormat="1" applyFont="1" applyFill="1" applyBorder="1" applyAlignment="1">
      <alignment horizontal="left" indent="1"/>
    </xf>
    <xf numFmtId="9" fontId="9" fillId="5" borderId="2" xfId="2" applyFont="1" applyFill="1" applyBorder="1" applyAlignment="1">
      <alignment horizontal="right" indent="1"/>
    </xf>
    <xf numFmtId="44" fontId="6" fillId="4" borderId="3" xfId="0" applyNumberFormat="1" applyFont="1" applyFill="1" applyBorder="1" applyAlignment="1">
      <alignment horizontal="left" inden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7" fillId="2" borderId="1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1"/>
    </xf>
    <xf numFmtId="0" fontId="7" fillId="2" borderId="11" xfId="0" applyFont="1" applyFill="1" applyBorder="1" applyAlignment="1">
      <alignment horizontal="left" indent="1"/>
    </xf>
    <xf numFmtId="0" fontId="7" fillId="2" borderId="12" xfId="0" applyFont="1" applyFill="1" applyBorder="1" applyAlignment="1">
      <alignment horizontal="left" indent="1"/>
    </xf>
    <xf numFmtId="0" fontId="7" fillId="2" borderId="13" xfId="0" applyFont="1" applyFill="1" applyBorder="1" applyAlignment="1">
      <alignment horizontal="left" indent="1"/>
    </xf>
    <xf numFmtId="0" fontId="7" fillId="2" borderId="14" xfId="0" applyFont="1" applyFill="1" applyBorder="1" applyAlignment="1">
      <alignment horizontal="left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16" xfId="0" applyFont="1" applyBorder="1" applyAlignment="1">
      <alignment horizontal="left" vertical="top" wrapText="1" indent="1"/>
    </xf>
    <xf numFmtId="0" fontId="3" fillId="0" borderId="0" xfId="0" applyFont="1" applyAlignment="1">
      <alignment horizontal="right" vertical="center"/>
    </xf>
    <xf numFmtId="0" fontId="8" fillId="3" borderId="0" xfId="0" applyFont="1" applyFill="1" applyBorder="1" applyAlignment="1"/>
    <xf numFmtId="0" fontId="7" fillId="2" borderId="7" xfId="0" applyFont="1" applyFill="1" applyBorder="1" applyAlignment="1">
      <alignment horizontal="left" indent="1"/>
    </xf>
    <xf numFmtId="0" fontId="7" fillId="2" borderId="8" xfId="0" applyFont="1" applyFill="1" applyBorder="1" applyAlignment="1">
      <alignment horizontal="left" indent="1"/>
    </xf>
    <xf numFmtId="0" fontId="7" fillId="2" borderId="9" xfId="0" applyFont="1" applyFill="1" applyBorder="1" applyAlignment="1">
      <alignment horizontal="left" indent="1"/>
    </xf>
  </cellXfs>
  <cellStyles count="3">
    <cellStyle name="Currency" xfId="1" builtinId="4"/>
    <cellStyle name="Normal" xfId="0" builtinId="0"/>
    <cellStyle name="Percent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major"/>
      </font>
      <numFmt numFmtId="13" formatCode="0%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.5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major"/>
      </font>
      <numFmt numFmtId="165" formatCode="&quot;$&quot;* #,##0.00"/>
      <alignment horizontal="lef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.5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major"/>
      </font>
      <numFmt numFmtId="0" formatCode="General"/>
      <alignment horizontal="lef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.5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major"/>
      </font>
      <alignment horizontal="lef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.5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major"/>
      </font>
      <alignment horizontal="left" vertical="center" textRotation="0" wrapText="0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.5"/>
        <name val="Arial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"/>
        <scheme val="major"/>
      </font>
      <fill>
        <patternFill>
          <fgColor indexed="64"/>
        </patternFill>
      </fill>
      <alignment textRotation="0" justifyLastLine="0" shrinkToFit="0" readingOrder="0"/>
    </dxf>
    <dxf>
      <font>
        <strike val="0"/>
        <outline val="0"/>
        <shadow val="0"/>
        <u val="none"/>
        <vertAlign val="baseline"/>
        <sz val="10.5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maj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40217</xdr:rowOff>
    </xdr:from>
    <xdr:to>
      <xdr:col>3</xdr:col>
      <xdr:colOff>1756834</xdr:colOff>
      <xdr:row>29</xdr:row>
      <xdr:rowOff>218018</xdr:rowOff>
    </xdr:to>
    <xdr:sp macro="" textlink="">
      <xdr:nvSpPr>
        <xdr:cNvPr id="4" name="TextBox 3"/>
        <xdr:cNvSpPr txBox="1"/>
      </xdr:nvSpPr>
      <xdr:spPr>
        <a:xfrm>
          <a:off x="105833" y="7014634"/>
          <a:ext cx="2677584" cy="7810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all checks payable to &lt;Company name.&gt; If you have any questions concerning this invoice, contact &lt;Name&gt; at (206) 555-1163, someone@example.com.</a:t>
          </a:r>
          <a:endParaRPr lang="en-US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Thank you for your business!</a:t>
          </a:r>
          <a:endParaRPr lang="en-US" sz="800">
            <a:effectLst/>
            <a:latin typeface="+mj-lt"/>
          </a:endParaRPr>
        </a:p>
      </xdr:txBody>
    </xdr:sp>
    <xdr:clientData/>
  </xdr:twoCellAnchor>
  <xdr:twoCellAnchor>
    <xdr:from>
      <xdr:col>2</xdr:col>
      <xdr:colOff>504825</xdr:colOff>
      <xdr:row>0</xdr:row>
      <xdr:rowOff>438150</xdr:rowOff>
    </xdr:from>
    <xdr:to>
      <xdr:col>4</xdr:col>
      <xdr:colOff>590549</xdr:colOff>
      <xdr:row>3</xdr:row>
      <xdr:rowOff>38100</xdr:rowOff>
    </xdr:to>
    <xdr:grpSp>
      <xdr:nvGrpSpPr>
        <xdr:cNvPr id="46" name="Group 45"/>
        <xdr:cNvGrpSpPr/>
      </xdr:nvGrpSpPr>
      <xdr:grpSpPr>
        <a:xfrm>
          <a:off x="1219200" y="438150"/>
          <a:ext cx="3067049" cy="1714500"/>
          <a:chOff x="4572000" y="781050"/>
          <a:chExt cx="3657599" cy="1619250"/>
        </a:xfrm>
      </xdr:grpSpPr>
      <xdr:grpSp>
        <xdr:nvGrpSpPr>
          <xdr:cNvPr id="45" name="Group 44"/>
          <xdr:cNvGrpSpPr/>
        </xdr:nvGrpSpPr>
        <xdr:grpSpPr>
          <a:xfrm>
            <a:off x="4572000" y="781050"/>
            <a:ext cx="3657599" cy="1619250"/>
            <a:chOff x="8153400" y="1076325"/>
            <a:chExt cx="3657599" cy="1619250"/>
          </a:xfrm>
        </xdr:grpSpPr>
        <xdr:sp macro="" textlink="">
          <xdr:nvSpPr>
            <xdr:cNvPr id="6" name="Text Box 1"/>
            <xdr:cNvSpPr txBox="1"/>
          </xdr:nvSpPr>
          <xdr:spPr>
            <a:xfrm>
              <a:off x="8153400" y="1571625"/>
              <a:ext cx="3657599" cy="1123950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1" vert="horz" wrap="square" lIns="91440" tIns="45720" rIns="91440" bIns="45720" numCol="1" spcCol="0" rtlCol="0" fromWordArt="0" anchor="t" anchorCtr="0" forceAA="0" compatLnSpc="1">
              <a:prstTxWarp prst="textArchUp">
                <a:avLst>
                  <a:gd name="adj" fmla="val 11424099"/>
                </a:avLst>
              </a:prstTxWarp>
              <a:noAutofit/>
              <a:scene3d>
                <a:camera prst="perspectiveContrastingRightFacing" fov="7200000">
                  <a:rot lat="577260" lon="19571128" rev="319055"/>
                </a:camera>
                <a:lightRig rig="threePt" dir="t"/>
              </a:scene3d>
            </a:bodyPr>
            <a:lstStyle/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800">
                  <a:solidFill>
                    <a:srgbClr val="56541E"/>
                  </a:solidFill>
                  <a:effectLst>
                    <a:outerShdw blurRad="50800" dist="38100" dir="5400000" algn="t">
                      <a:srgbClr val="000000">
                        <a:alpha val="40000"/>
                      </a:srgbClr>
                    </a:outerShdw>
                  </a:effectLst>
                  <a:latin typeface="Arial Narrow"/>
                  <a:ea typeface="Arial"/>
                  <a:cs typeface="Times New Roman"/>
                </a:rPr>
                <a:t>Your company logo</a:t>
              </a:r>
              <a:endParaRPr lang="en-US" sz="1100">
                <a:effectLst/>
                <a:ea typeface="Arial"/>
                <a:cs typeface="Times New Roman"/>
              </a:endParaRPr>
            </a:p>
          </xdr:txBody>
        </xdr:sp>
        <xdr:cxnSp macro="">
          <xdr:nvCxnSpPr>
            <xdr:cNvPr id="8" name="Curved Connector 7"/>
            <xdr:cNvCxnSpPr/>
          </xdr:nvCxnSpPr>
          <xdr:spPr>
            <a:xfrm flipV="1">
              <a:off x="8201025" y="1076325"/>
              <a:ext cx="2085975" cy="1552575"/>
            </a:xfrm>
            <a:prstGeom prst="curvedConnector3">
              <a:avLst>
                <a:gd name="adj1" fmla="val -34932"/>
              </a:avLst>
            </a:prstGeom>
            <a:ln>
              <a:solidFill>
                <a:schemeClr val="tx2">
                  <a:lumMod val="60000"/>
                  <a:lumOff val="40000"/>
                </a:schemeClr>
              </a:solidFill>
              <a:headEnd type="arrow"/>
              <a:tailEnd type="arrow"/>
            </a:ln>
            <a:scene3d>
              <a:camera prst="isometricOffAxis1Left">
                <a:rot lat="2322843" lon="2781333" rev="2734934"/>
              </a:camera>
              <a:lightRig rig="threePt" dir="t"/>
            </a:scene3d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sp macro="" textlink="">
        <xdr:nvSpPr>
          <xdr:cNvPr id="7" name="Text Box 2"/>
          <xdr:cNvSpPr txBox="1"/>
        </xdr:nvSpPr>
        <xdr:spPr>
          <a:xfrm>
            <a:off x="5221384" y="1635125"/>
            <a:ext cx="2570065" cy="244336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100" i="1">
                <a:effectLst/>
                <a:latin typeface="Arial Narrow"/>
                <a:ea typeface="Arial"/>
                <a:cs typeface="Times New Roman"/>
              </a:rPr>
              <a:t>Tag line</a:t>
            </a:r>
            <a:r>
              <a:rPr lang="en-US" sz="1100" i="1" baseline="0">
                <a:effectLst/>
                <a:latin typeface="Arial Narrow"/>
                <a:ea typeface="Arial"/>
                <a:cs typeface="Times New Roman"/>
              </a:rPr>
              <a:t> can go here</a:t>
            </a:r>
            <a:endParaRPr lang="en-US" sz="1100" i="1">
              <a:effectLst/>
              <a:ea typeface="Arial"/>
              <a:cs typeface="Times New Roman"/>
            </a:endParaRPr>
          </a:p>
        </xdr:txBody>
      </xdr:sp>
    </xdr:grpSp>
    <xdr:clientData/>
  </xdr:twoCellAnchor>
  <xdr:twoCellAnchor>
    <xdr:from>
      <xdr:col>2</xdr:col>
      <xdr:colOff>19050</xdr:colOff>
      <xdr:row>1</xdr:row>
      <xdr:rowOff>1323975</xdr:rowOff>
    </xdr:from>
    <xdr:to>
      <xdr:col>3</xdr:col>
      <xdr:colOff>1085850</xdr:colOff>
      <xdr:row>7</xdr:row>
      <xdr:rowOff>38100</xdr:rowOff>
    </xdr:to>
    <xdr:sp macro="" textlink="">
      <xdr:nvSpPr>
        <xdr:cNvPr id="11" name="TextBox 10"/>
        <xdr:cNvSpPr txBox="1"/>
      </xdr:nvSpPr>
      <xdr:spPr>
        <a:xfrm>
          <a:off x="733425" y="1819275"/>
          <a:ext cx="199072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Street</a:t>
          </a:r>
          <a:r>
            <a:rPr lang="en-US" sz="1050" baseline="0"/>
            <a:t> address</a:t>
          </a:r>
          <a:endParaRPr lang="en-US" sz="1050"/>
        </a:p>
        <a:p>
          <a:r>
            <a:rPr lang="en-US" sz="1050"/>
            <a:t>City, ST  00000</a:t>
          </a:r>
        </a:p>
        <a:p>
          <a:r>
            <a:rPr lang="en-US" sz="1050"/>
            <a:t>Phone: (206) 555-1163</a:t>
          </a:r>
        </a:p>
        <a:p>
          <a:r>
            <a:rPr lang="en-US" sz="1050"/>
            <a:t>Fax:(206)</a:t>
          </a:r>
          <a:r>
            <a:rPr lang="en-US" sz="1050" baseline="0"/>
            <a:t> </a:t>
          </a:r>
          <a:r>
            <a:rPr lang="en-US" sz="1050"/>
            <a:t>555-1164</a:t>
          </a:r>
        </a:p>
        <a:p>
          <a:r>
            <a:rPr lang="en-US" sz="1050"/>
            <a:t>someone@example.com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C16:G26" totalsRowCount="1" headerRowDxfId="12" dataDxfId="11" totalsRowDxfId="10">
  <autoFilter ref="C16:G25"/>
  <tableColumns count="5">
    <tableColumn id="1" name="Quantity" totalsRowLabel="Subtotal" dataDxfId="9" totalsRowDxfId="8"/>
    <tableColumn id="2" name="Description" dataDxfId="7" totalsRowDxfId="6"/>
    <tableColumn id="3" name="Unit price" dataDxfId="5" totalsRowDxfId="4" dataCellStyle="Currency"/>
    <tableColumn id="4" name="Amount" totalsRowFunction="sum" dataDxfId="3" totalsRowDxfId="2">
      <calculatedColumnFormula>C17*E17-IF(C17*E17&gt;100,1,0)*C17*E17*0.1</calculatedColumnFormula>
    </tableColumn>
    <tableColumn id="5" name="10% Discount applied" dataDxfId="1" totalsRowDxfId="0" dataCellStyle="Percent">
      <calculatedColumnFormula>IF(C17*E17&gt;100,1,0)</calculatedColumnFormula>
    </tableColumn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4"/>
  <sheetViews>
    <sheetView showGridLines="0" tabSelected="1" workbookViewId="0">
      <selection activeCell="H4" sqref="H4"/>
    </sheetView>
  </sheetViews>
  <sheetFormatPr defaultRowHeight="13.5"/>
  <cols>
    <col min="1" max="1" width="9.140625" style="4"/>
    <col min="2" max="2" width="1.5703125" style="4" customWidth="1"/>
    <col min="3" max="3" width="13.85546875" style="4" customWidth="1"/>
    <col min="4" max="4" width="30.85546875" style="4" customWidth="1"/>
    <col min="5" max="5" width="16.5703125" style="5" customWidth="1"/>
    <col min="6" max="6" width="14.28515625" style="4" customWidth="1"/>
    <col min="7" max="7" width="14" style="4" customWidth="1"/>
    <col min="8" max="16384" width="9.140625" style="4"/>
  </cols>
  <sheetData>
    <row r="1" spans="3:9" s="1" customFormat="1" ht="39" customHeight="1">
      <c r="E1" s="2"/>
    </row>
    <row r="2" spans="3:9" s="1" customFormat="1" ht="107.25" customHeight="1">
      <c r="C2" s="3"/>
      <c r="D2" s="3"/>
      <c r="E2" s="2"/>
      <c r="F2" s="51" t="s">
        <v>0</v>
      </c>
      <c r="G2" s="51"/>
    </row>
    <row r="3" spans="3:9" ht="20.25" customHeight="1">
      <c r="D3" s="6"/>
    </row>
    <row r="4" spans="3:9" ht="20.25" customHeight="1">
      <c r="C4" s="7"/>
      <c r="D4" s="6"/>
      <c r="F4" s="8" t="s">
        <v>2</v>
      </c>
      <c r="G4" s="9" t="s">
        <v>14</v>
      </c>
    </row>
    <row r="5" spans="3:9" ht="20.25" customHeight="1">
      <c r="C5" s="7"/>
      <c r="D5" s="6"/>
      <c r="F5" s="8" t="s">
        <v>3</v>
      </c>
      <c r="G5" s="10">
        <v>1111</v>
      </c>
    </row>
    <row r="6" spans="3:9" s="11" customFormat="1" ht="20.25" customHeight="1">
      <c r="C6" s="12"/>
      <c r="D6" s="13"/>
      <c r="F6" s="14" t="s">
        <v>4</v>
      </c>
      <c r="G6" s="49" t="s">
        <v>16</v>
      </c>
    </row>
    <row r="7" spans="3:9" ht="21.75" customHeight="1">
      <c r="C7" s="12"/>
      <c r="D7" s="15"/>
      <c r="E7" s="16"/>
      <c r="F7" s="15"/>
      <c r="G7" s="50"/>
    </row>
    <row r="8" spans="3:9">
      <c r="C8" s="15"/>
      <c r="D8" s="15"/>
      <c r="E8" s="16"/>
      <c r="F8" s="15"/>
      <c r="G8" s="17"/>
    </row>
    <row r="9" spans="3:9" ht="13.5" customHeight="1">
      <c r="C9" s="52" t="s">
        <v>1</v>
      </c>
      <c r="D9" s="52"/>
      <c r="E9" s="52"/>
      <c r="F9" s="52"/>
      <c r="G9" s="52"/>
    </row>
    <row r="10" spans="3:9" ht="18.75" customHeight="1">
      <c r="C10" s="53" t="s">
        <v>20</v>
      </c>
      <c r="D10" s="54"/>
      <c r="E10" s="54"/>
      <c r="F10" s="54"/>
      <c r="G10" s="55"/>
      <c r="I10" s="18"/>
    </row>
    <row r="11" spans="3:9" ht="18.75" customHeight="1">
      <c r="C11" s="43" t="s">
        <v>21</v>
      </c>
      <c r="D11" s="44"/>
      <c r="E11" s="44"/>
      <c r="F11" s="44"/>
      <c r="G11" s="45"/>
    </row>
    <row r="12" spans="3:9" ht="18.75" customHeight="1">
      <c r="C12" s="43" t="s">
        <v>22</v>
      </c>
      <c r="D12" s="44"/>
      <c r="E12" s="44"/>
      <c r="F12" s="44"/>
      <c r="G12" s="45"/>
    </row>
    <row r="13" spans="3:9" ht="18.75" customHeight="1">
      <c r="C13" s="43" t="s">
        <v>15</v>
      </c>
      <c r="D13" s="44"/>
      <c r="E13" s="44"/>
      <c r="F13" s="44"/>
      <c r="G13" s="45"/>
    </row>
    <row r="14" spans="3:9" ht="18.75" customHeight="1">
      <c r="C14" s="46" t="s">
        <v>23</v>
      </c>
      <c r="D14" s="47"/>
      <c r="E14" s="47"/>
      <c r="F14" s="47"/>
      <c r="G14" s="48"/>
    </row>
    <row r="15" spans="3:9">
      <c r="C15" s="19"/>
      <c r="D15" s="19"/>
      <c r="E15" s="20"/>
      <c r="F15" s="19"/>
      <c r="G15" s="6"/>
    </row>
    <row r="16" spans="3:9" s="21" customFormat="1" ht="26.25" customHeight="1">
      <c r="C16" s="22" t="s">
        <v>5</v>
      </c>
      <c r="D16" s="22" t="s">
        <v>13</v>
      </c>
      <c r="E16" s="22" t="s">
        <v>6</v>
      </c>
      <c r="F16" s="22" t="s">
        <v>7</v>
      </c>
      <c r="G16" s="23" t="s">
        <v>9</v>
      </c>
    </row>
    <row r="17" spans="3:10" s="21" customFormat="1" ht="20.100000000000001" customHeight="1">
      <c r="C17" s="24">
        <v>5</v>
      </c>
      <c r="D17" s="25" t="s">
        <v>17</v>
      </c>
      <c r="E17" s="26">
        <v>5</v>
      </c>
      <c r="F17" s="27">
        <f t="shared" ref="F17:F25" si="0">C17*E17-IF(C17*E17&gt;100,1,0)*C17*E17*0.1</f>
        <v>25</v>
      </c>
      <c r="G17" s="28">
        <f>IF(C17*E17&gt;100,1,0)</f>
        <v>0</v>
      </c>
    </row>
    <row r="18" spans="3:10" s="21" customFormat="1" ht="20.100000000000001" customHeight="1">
      <c r="C18" s="24">
        <v>10</v>
      </c>
      <c r="D18" s="25" t="s">
        <v>18</v>
      </c>
      <c r="E18" s="26">
        <v>2</v>
      </c>
      <c r="F18" s="27">
        <f t="shared" si="0"/>
        <v>20</v>
      </c>
      <c r="G18" s="28">
        <f t="shared" ref="G18:G25" si="1">IF(C18*E18&gt;100,1,0)</f>
        <v>0</v>
      </c>
    </row>
    <row r="19" spans="3:10" s="21" customFormat="1" ht="20.100000000000001" customHeight="1">
      <c r="C19" s="24">
        <v>10</v>
      </c>
      <c r="D19" s="25" t="s">
        <v>19</v>
      </c>
      <c r="E19" s="26">
        <v>10</v>
      </c>
      <c r="F19" s="27">
        <f t="shared" si="0"/>
        <v>100</v>
      </c>
      <c r="G19" s="28">
        <f t="shared" si="1"/>
        <v>0</v>
      </c>
    </row>
    <row r="20" spans="3:10" s="21" customFormat="1" ht="20.100000000000001" customHeight="1">
      <c r="C20" s="24"/>
      <c r="D20" s="25"/>
      <c r="E20" s="26"/>
      <c r="F20" s="27">
        <f t="shared" si="0"/>
        <v>0</v>
      </c>
      <c r="G20" s="28">
        <f t="shared" si="1"/>
        <v>0</v>
      </c>
    </row>
    <row r="21" spans="3:10" s="21" customFormat="1" ht="20.100000000000001" customHeight="1">
      <c r="C21" s="24"/>
      <c r="D21" s="25"/>
      <c r="E21" s="26"/>
      <c r="F21" s="27">
        <f t="shared" si="0"/>
        <v>0</v>
      </c>
      <c r="G21" s="28">
        <f t="shared" si="1"/>
        <v>0</v>
      </c>
    </row>
    <row r="22" spans="3:10" s="21" customFormat="1" ht="20.100000000000001" customHeight="1">
      <c r="C22" s="24"/>
      <c r="D22" s="25"/>
      <c r="E22" s="26"/>
      <c r="F22" s="27">
        <f t="shared" si="0"/>
        <v>0</v>
      </c>
      <c r="G22" s="28">
        <f t="shared" si="1"/>
        <v>0</v>
      </c>
    </row>
    <row r="23" spans="3:10" s="21" customFormat="1" ht="20.100000000000001" customHeight="1">
      <c r="C23" s="24"/>
      <c r="D23" s="25"/>
      <c r="E23" s="26"/>
      <c r="F23" s="27">
        <f t="shared" si="0"/>
        <v>0</v>
      </c>
      <c r="G23" s="28">
        <f t="shared" si="1"/>
        <v>0</v>
      </c>
    </row>
    <row r="24" spans="3:10" s="21" customFormat="1" ht="20.100000000000001" customHeight="1">
      <c r="C24" s="24"/>
      <c r="D24" s="25"/>
      <c r="E24" s="26"/>
      <c r="F24" s="27">
        <f t="shared" si="0"/>
        <v>0</v>
      </c>
      <c r="G24" s="28">
        <f t="shared" si="1"/>
        <v>0</v>
      </c>
      <c r="J24" s="29"/>
    </row>
    <row r="25" spans="3:10" s="21" customFormat="1" ht="20.100000000000001" customHeight="1">
      <c r="C25" s="24"/>
      <c r="D25" s="25"/>
      <c r="E25" s="26"/>
      <c r="F25" s="27">
        <f t="shared" si="0"/>
        <v>0</v>
      </c>
      <c r="G25" s="28">
        <f t="shared" si="1"/>
        <v>0</v>
      </c>
    </row>
    <row r="26" spans="3:10" s="21" customFormat="1" ht="19.5" customHeight="1">
      <c r="C26" s="30" t="s">
        <v>8</v>
      </c>
      <c r="D26" s="30"/>
      <c r="E26" s="31"/>
      <c r="F26" s="27">
        <f>SUBTOTAL(109,[Amount])</f>
        <v>145</v>
      </c>
      <c r="G26" s="32"/>
    </row>
    <row r="27" spans="3:10">
      <c r="C27" s="25"/>
      <c r="D27" s="33"/>
      <c r="E27" s="34"/>
      <c r="F27" s="35"/>
      <c r="G27" s="36"/>
    </row>
    <row r="28" spans="3:10" ht="16.5" customHeight="1">
      <c r="C28" s="19"/>
      <c r="D28" s="19"/>
      <c r="E28" s="37" t="s">
        <v>10</v>
      </c>
      <c r="F28" s="38">
        <v>1000</v>
      </c>
      <c r="G28" s="6"/>
    </row>
    <row r="29" spans="3:10" ht="18" customHeight="1">
      <c r="C29" s="15"/>
      <c r="D29" s="15"/>
      <c r="E29" s="37" t="s">
        <v>11</v>
      </c>
      <c r="F29" s="39">
        <v>0.12</v>
      </c>
    </row>
    <row r="30" spans="3:10" ht="20.25" customHeight="1">
      <c r="E30" s="37" t="s">
        <v>12</v>
      </c>
      <c r="F30" s="40">
        <f>F26-F28-IF(F29&gt;0,F29*F26,0)</f>
        <v>-872.4</v>
      </c>
    </row>
    <row r="31" spans="3:10">
      <c r="E31" s="16"/>
      <c r="F31" s="15"/>
    </row>
    <row r="32" spans="3:10">
      <c r="C32" s="5"/>
      <c r="D32" s="5"/>
      <c r="F32" s="5"/>
      <c r="G32" s="5"/>
    </row>
    <row r="33" spans="3:11">
      <c r="C33" s="5"/>
      <c r="D33" s="5"/>
      <c r="F33" s="5"/>
      <c r="G33" s="5"/>
    </row>
    <row r="34" spans="3:11">
      <c r="C34" s="5"/>
      <c r="D34" s="5"/>
      <c r="F34" s="5"/>
      <c r="G34" s="5"/>
    </row>
    <row r="35" spans="3:11">
      <c r="E35" s="41"/>
      <c r="F35" s="42"/>
    </row>
    <row r="36" spans="3:11">
      <c r="C36" s="15"/>
      <c r="D36" s="15"/>
      <c r="E36" s="16"/>
      <c r="F36" s="15"/>
      <c r="K36" s="15"/>
    </row>
    <row r="37" spans="3:11">
      <c r="C37" s="42"/>
      <c r="D37" s="42"/>
      <c r="E37" s="16"/>
      <c r="F37" s="15"/>
      <c r="K37" s="15"/>
    </row>
    <row r="38" spans="3:11">
      <c r="C38" s="15"/>
      <c r="D38" s="15"/>
      <c r="E38" s="16"/>
      <c r="F38" s="15"/>
    </row>
    <row r="39" spans="3:11">
      <c r="C39" s="15"/>
      <c r="D39" s="15"/>
      <c r="E39" s="16"/>
      <c r="F39" s="15"/>
    </row>
    <row r="40" spans="3:11">
      <c r="C40" s="15"/>
      <c r="D40" s="15"/>
      <c r="E40" s="16"/>
      <c r="F40" s="15"/>
    </row>
    <row r="41" spans="3:11">
      <c r="C41" s="15"/>
      <c r="D41" s="15"/>
      <c r="E41" s="16"/>
      <c r="F41" s="15"/>
    </row>
    <row r="42" spans="3:11">
      <c r="C42" s="15"/>
      <c r="D42" s="15"/>
      <c r="E42" s="16"/>
      <c r="F42" s="15"/>
    </row>
    <row r="43" spans="3:11">
      <c r="C43" s="15"/>
      <c r="D43" s="15"/>
      <c r="E43" s="16"/>
      <c r="F43" s="15"/>
    </row>
    <row r="44" spans="3:11">
      <c r="C44" s="15"/>
      <c r="D44" s="15"/>
    </row>
  </sheetData>
  <mergeCells count="8">
    <mergeCell ref="C12:G12"/>
    <mergeCell ref="C13:G13"/>
    <mergeCell ref="C14:G14"/>
    <mergeCell ref="G6:G7"/>
    <mergeCell ref="F2:G2"/>
    <mergeCell ref="C9:G9"/>
    <mergeCell ref="C10:G10"/>
    <mergeCell ref="C11:G11"/>
  </mergeCells>
  <pageMargins left="0.7" right="0.7" top="0.75" bottom="0.75" header="0.3" footer="0.3"/>
  <pageSetup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0AC2C1-36CC-470D-A7E5-47BCDB408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2010</vt:lpstr>
      <vt:lpstr>'Invoice 2010'!Print_Area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/>
  <dcterms:created xsi:type="dcterms:W3CDTF">2015-04-15T22:44:53Z</dcterms:created>
  <dcterms:modified xsi:type="dcterms:W3CDTF">2015-04-16T15:09:39Z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