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activeTab="0"/>
  </bookViews>
  <sheets>
    <sheet name="Budget Details Template" sheetId="1" r:id="rId1"/>
  </sheets>
  <definedNames>
    <definedName name="Menu1">#REF!</definedName>
    <definedName name="Menu2">#REF!</definedName>
    <definedName name="Menu3">#REF!</definedName>
  </definedNames>
  <calcPr calcId="145621"/>
</workbook>
</file>

<file path=xl/sharedStrings.xml><?xml version="1.0" encoding="utf-8"?>
<sst xmlns="http://schemas.openxmlformats.org/spreadsheetml/2006/main" count="110" uniqueCount="107">
  <si>
    <t/>
  </si>
  <si>
    <t>PROJECT NUMBER:</t>
  </si>
  <si>
    <t>________________________</t>
  </si>
  <si>
    <t>Official Use Only</t>
  </si>
  <si>
    <t>BUDGET DETAIL TEMPLATE</t>
  </si>
  <si>
    <t>Set A for Opportunities Fund and Skills Link</t>
  </si>
  <si>
    <t xml:space="preserve">LEGAL NAME OF ORGANIZATION:  </t>
  </si>
  <si>
    <t xml:space="preserve">PROPOSED START/END DATE:  </t>
  </si>
  <si>
    <t xml:space="preserve">PROJECT TITLE:  </t>
  </si>
  <si>
    <t>FUNDING PROGRAM:</t>
  </si>
  <si>
    <t>&lt;please choose&gt;</t>
  </si>
  <si>
    <t>WOULD YOUR ORGANIZATION LIKE TO USE FLAT RATES AS A REIMBURSEMENT FOR THIS APPLICATION?  PLEASE NOTE THIS ONLY APPLIES TO OPPORTUNITIES FUND - COMMUNITY COODINATOR AND SKILLS LINK</t>
  </si>
  <si>
    <t>&lt;choose&gt;</t>
  </si>
  <si>
    <t xml:space="preserve">IF YES, DOES YOUR ORGANIZATION HAVE ADMINISTRATIVE COSTS? </t>
  </si>
  <si>
    <t>TOTAL PROJECT BUDGET RECOMMENDED FROM EMPLOYMENT AND SOCIAL DEVELOPMENT CANADA (ESDC)</t>
  </si>
  <si>
    <t xml:space="preserve">PLEASE NOTE THE FOLLOWING:   
          -     For details and information on how to complete this template, please refer to the program specific Applicant Guide. 
          -     Reimbursement will be subject to monitoring and/or audit. 
          -     All requested costs must be linked to the funding proposal and to project activities. 
          -     As indicated in the program specific Applicant Guide, provide the necessary details on how the requested budget amounts in each cost category were calculated. </t>
  </si>
  <si>
    <t>Line #</t>
  </si>
  <si>
    <t>CATEGORY DETAILS</t>
  </si>
  <si>
    <t>AMOUNT 
REQUESTED ($)</t>
  </si>
  <si>
    <t>RECOMMENDED AMOUNT ($)
To be completed by  ESDC</t>
  </si>
  <si>
    <t>DETAILED BUDGET DESCRIPTION</t>
  </si>
  <si>
    <t>COMMENTS
To be completed by ESDC</t>
  </si>
  <si>
    <t>1.: ADMINISTRATIVE COSTS</t>
  </si>
  <si>
    <t>1.A: ADMINISTRATIVE COSTS: Provide a detailed overview of all proposed administrative costs.</t>
  </si>
  <si>
    <t>a.      Audit fees</t>
  </si>
  <si>
    <t xml:space="preserve">b.      Bank fees </t>
  </si>
  <si>
    <t>c.      Basic telephone fees (including fax lines)</t>
  </si>
  <si>
    <t xml:space="preserve">d.      Contracting (if not contracted specifically to support the project), 
          bookkeeping, janitorial services, information technology,
         equipment maintenance services, translator, training fees,
         consultant fees and printing contract fees    </t>
  </si>
  <si>
    <t>e.      Equipment repair and maintenance</t>
  </si>
  <si>
    <t>f.        Insurance (fire, theft, liability)</t>
  </si>
  <si>
    <t>g.       Information technology maintenance</t>
  </si>
  <si>
    <t>h.       Legal fees</t>
  </si>
  <si>
    <t>i.        Materials and office supplies</t>
  </si>
  <si>
    <t>j.        Monthly internet fees</t>
  </si>
  <si>
    <t>k.       Management and administrative staff wages not working on
          outcome of projects including mandatory employment related
          costs, Employment Insurance, Canada Pension Plan, Quebec
          Pension Plan, vacation pay and benefits.</t>
  </si>
  <si>
    <t>l.        Operational printing contracted externally</t>
  </si>
  <si>
    <r>
      <t xml:space="preserve">m.     </t>
    </r>
    <r>
      <rPr>
        <sz val="11"/>
        <rFont val="Arial"/>
        <family val="2"/>
      </rPr>
      <t>Other non participant-based costs (e.g. water where public water
           is not safe for drinking)</t>
    </r>
  </si>
  <si>
    <t>n.       Postage and courier fees</t>
  </si>
  <si>
    <t>o.       Professional development for management and administrative
          staff</t>
  </si>
  <si>
    <t xml:space="preserve">p.       Rent, lease  repairs and leasehold improvements </t>
  </si>
  <si>
    <t>q.       Staff and volunteer transportation</t>
  </si>
  <si>
    <t>Flat Rate for Administrative Costs (if applicable)</t>
  </si>
  <si>
    <t>TOTAL</t>
  </si>
  <si>
    <t>2: CAPITAL COSTS</t>
  </si>
  <si>
    <t>2.A. CAPITAL ASSETS: Provide a detailed list of all proposed individual capital assets.</t>
  </si>
  <si>
    <t>a.       Any asset/expenditure requiring agreement of disposition, as per
           program specific Terms and Conditions and value</t>
  </si>
  <si>
    <t>TOTAL CAPITAL ASSETS</t>
  </si>
  <si>
    <t>3: DIRECT COSTS</t>
  </si>
  <si>
    <t>3.A: STAFF WAGES:  Provide a detailed overview of all proposed staff wages (by position).</t>
  </si>
  <si>
    <t xml:space="preserve">a.     Wages, Mandatory employment related costs and benefits paid to or on
         behalf of staff working directly on the project.  </t>
  </si>
  <si>
    <t/>
  </si>
  <si>
    <t>TOTAL STAFF WAGES</t>
  </si>
  <si>
    <t>3.B: PARTICIPANT COSTS:  Provide a detailed overview of all proposed participant costs.</t>
  </si>
  <si>
    <t>a.      Participant wages and mandatory employment-related costs,
         completion bonuses and other employment-related benefit costs
         where warranted by current organizational human resources policies
         and/or provincial/territorial labour standards</t>
  </si>
  <si>
    <t>General Project Participant Costs:
            Adaptive-technology set-up</t>
  </si>
  <si>
    <t>Dependant care;</t>
  </si>
  <si>
    <t>Disability-related incremental costs</t>
  </si>
  <si>
    <t>Disability-related supports</t>
  </si>
  <si>
    <t>Emergency assistance</t>
  </si>
  <si>
    <t>Living expenses</t>
  </si>
  <si>
    <t>Materials, supplies, books and testing materials to be used by/for participants</t>
  </si>
  <si>
    <t>Participation and completion recognition</t>
  </si>
  <si>
    <t>Professional fees related to participants – sub-contracting</t>
  </si>
  <si>
    <t>Travel, transportation</t>
  </si>
  <si>
    <t>Tuition fees</t>
  </si>
  <si>
    <t>TOTAL PARTICIPANT COSTS</t>
  </si>
  <si>
    <t>3.C: PROJECT COSTS: Provide an overview of all proposed project costs.</t>
  </si>
  <si>
    <t>a.       Advertising</t>
  </si>
  <si>
    <t>b.       Conference attendance fees</t>
  </si>
  <si>
    <t>c.       Conference fees</t>
  </si>
  <si>
    <t>d.       Equipment lease, rental or purchase and computer software</t>
  </si>
  <si>
    <t>e.       Furniture</t>
  </si>
  <si>
    <t>f.        Goods and Services Tax / Harmonized Sales Tax / Provincial Sales
          Tax</t>
  </si>
  <si>
    <t>g.       Hospitality</t>
  </si>
  <si>
    <t xml:space="preserve">h.       Materials and office supplies </t>
  </si>
  <si>
    <t>i.       Memberships fees, affiliation fees and business licenses and
         permits</t>
  </si>
  <si>
    <t>j.        Professional fees related to project activities</t>
  </si>
  <si>
    <t>k.        Reference materials</t>
  </si>
  <si>
    <t>l.        Signage</t>
  </si>
  <si>
    <t>m.      Significant project costs associated with the following types of
          expenditures: Contracting (if contracted specifically to support the
          project)</t>
  </si>
  <si>
    <t xml:space="preserve">            Internet and other information technology requirements</t>
  </si>
  <si>
    <t xml:space="preserve">            Postage fees </t>
  </si>
  <si>
    <t xml:space="preserve">            Printing fees</t>
  </si>
  <si>
    <t xml:space="preserve">            Professional development for staff </t>
  </si>
  <si>
    <t xml:space="preserve">           Telephone </t>
  </si>
  <si>
    <t xml:space="preserve">n.     Costs related to transition/wind-down </t>
  </si>
  <si>
    <t>o.     Staff disability supports</t>
  </si>
  <si>
    <t xml:space="preserve">p.     Staff training for disability-related issues </t>
  </si>
  <si>
    <t>q.      Utilities</t>
  </si>
  <si>
    <t>r.       Support to individuals</t>
  </si>
  <si>
    <t>Flat Rate for Project Costs (if applicable)</t>
  </si>
  <si>
    <t>TOTAL PROJECT COSTS</t>
  </si>
  <si>
    <t xml:space="preserve">3.D: RENT: Provide a detailed overview of all proposed rental costs. </t>
  </si>
  <si>
    <t>a.     Rent, lease, repairs and leasehold improvements</t>
  </si>
  <si>
    <t>TOTAL RENT COSTS</t>
  </si>
  <si>
    <t>3.E: TRAVEL: Provide a detailed overview of all proposed travel costs.</t>
  </si>
  <si>
    <t>a.     Staff, consultant and volunteer travel as per staff/volunteer travel
        claims; international travel where warranted</t>
  </si>
  <si>
    <t>TOTAL TRAVEL COSTS</t>
  </si>
  <si>
    <t>TOTAL (3.A + 3.B + 3.C + 3.D + 3.E)</t>
  </si>
  <si>
    <t>TOTAL PROJECT BUDGET REQUESTED FROM ESDC (1 + 2 + 3)</t>
  </si>
  <si>
    <t>ADD ADDITIONAL DETAILS HERE (if applicable)</t>
  </si>
  <si>
    <t>OTHER SOURCES OF FUNDING: The Applicant must identify any other source of funding for this project.  The source could be public (other federal department, provincial government, municipal government, university, school board, etc.) or private (including the Applicant's own contribution).</t>
  </si>
  <si>
    <t>SOURCE</t>
  </si>
  <si>
    <t>DETAILS (if applicable)</t>
  </si>
  <si>
    <t>CASH</t>
  </si>
  <si>
    <t>IN-KIND</t>
  </si>
  <si>
    <t>TOTAL RECOMMENDED PROJECT BUDGET COST  (1 + 2 + 3 + OTHER SOURCES OF FUNDING)</t>
  </si>
</sst>
</file>

<file path=xl/styles.xml><?xml version="1.0" encoding="utf-8"?>
<styleSheet xmlns="http://schemas.openxmlformats.org/spreadsheetml/2006/main">
  <numFmts count="6">
    <numFmt numFmtId="164" formatCode="GENERAL"/>
    <numFmt numFmtId="165" formatCode="_-\$* #,##0_-;&quot;-$&quot;* #,##0_-;_-\$* \-??_-;_-@_-"/>
    <numFmt numFmtId="166" formatCode="#,##0.00"/>
    <numFmt numFmtId="167" formatCode="_-* #,##0.00_-;\-* #,##0.00_-;_-* \-??_-;_-@_-"/>
    <numFmt numFmtId="168" formatCode="_-\$* #,##0.00_-;&quot;-$&quot;* #,##0.00_-;_-\$* \-??_-;_-@_-"/>
    <numFmt numFmtId="169" formatCode="_-* #,##0_-;\-* #,##0_-;_-* \-??_-;_-@_-"/>
  </numFmts>
  <fonts count="12">
    <font>
      <sz val="11"/>
      <color rgb="FF000000"/>
      <name val="Calibri"/>
      <family val="2"/>
    </font>
    <font>
      <sz val="10"/>
      <name val="Arial"/>
      <family val="2"/>
    </font>
    <font>
      <sz val="11"/>
      <color rgb="FF000000"/>
      <name val="Arial"/>
      <family val="2"/>
    </font>
    <font>
      <b/>
      <sz val="11"/>
      <color rgb="FF000000"/>
      <name val="Arial"/>
      <family val="2"/>
    </font>
    <font>
      <i/>
      <sz val="11"/>
      <color rgb="FF000000"/>
      <name val="Arial"/>
      <family val="2"/>
    </font>
    <font>
      <b/>
      <sz val="11"/>
      <name val="Arial"/>
      <family val="2"/>
    </font>
    <font>
      <b/>
      <sz val="11"/>
      <color rgb="FFA6A6A6"/>
      <name val="Arial"/>
      <family val="2"/>
    </font>
    <font>
      <sz val="11"/>
      <name val="Arial"/>
      <family val="2"/>
    </font>
    <font>
      <b/>
      <sz val="11"/>
      <color rgb="FFFFFFFF"/>
      <name val="Arial"/>
      <family val="2"/>
    </font>
    <font>
      <b/>
      <i/>
      <sz val="11"/>
      <color rgb="FFFFFFFF"/>
      <name val="Arial"/>
      <family val="2"/>
    </font>
    <font>
      <i/>
      <sz val="11"/>
      <name val="Arial"/>
      <family val="2"/>
    </font>
    <font>
      <sz val="11"/>
      <color rgb="FFFFFFFF"/>
      <name val="Arial"/>
      <family val="2"/>
    </font>
  </fonts>
  <fills count="12">
    <fill>
      <patternFill/>
    </fill>
    <fill>
      <patternFill patternType="gray125"/>
    </fill>
    <fill>
      <patternFill patternType="solid">
        <fgColor rgb="FFFFFFFF"/>
        <bgColor indexed="64"/>
      </patternFill>
    </fill>
    <fill>
      <patternFill patternType="solid">
        <fgColor rgb="FFD9D9D9"/>
        <bgColor indexed="64"/>
      </patternFill>
    </fill>
    <fill>
      <patternFill patternType="solid">
        <fgColor rgb="FFDCE6F2"/>
        <bgColor indexed="64"/>
      </patternFill>
    </fill>
    <fill>
      <patternFill patternType="solid">
        <fgColor rgb="FFFFFF00"/>
        <bgColor indexed="64"/>
      </patternFill>
    </fill>
    <fill>
      <patternFill patternType="solid">
        <fgColor rgb="FF000000"/>
        <bgColor indexed="64"/>
      </patternFill>
    </fill>
    <fill>
      <patternFill patternType="solid">
        <fgColor rgb="FFD7E4BD"/>
        <bgColor indexed="64"/>
      </patternFill>
    </fill>
    <fill>
      <patternFill patternType="solid">
        <fgColor rgb="FFFFFFCC"/>
        <bgColor indexed="64"/>
      </patternFill>
    </fill>
    <fill>
      <patternFill patternType="solid">
        <fgColor rgb="FFDBEEF4"/>
        <bgColor indexed="64"/>
      </patternFill>
    </fill>
    <fill>
      <patternFill patternType="solid">
        <fgColor rgb="FFDDD9C3"/>
        <bgColor indexed="64"/>
      </patternFill>
    </fill>
    <fill>
      <patternFill patternType="solid">
        <fgColor rgb="FFFDEADA"/>
        <bgColor indexed="64"/>
      </patternFill>
    </fill>
  </fills>
  <borders count="4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medium"/>
      <top/>
      <bottom/>
    </border>
    <border>
      <left style="thin"/>
      <right style="thin"/>
      <top style="thin"/>
      <bottom style="thin"/>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style="medium"/>
      <right/>
      <top style="medium"/>
      <bottom style="medium"/>
    </border>
    <border>
      <left style="medium"/>
      <right style="medium"/>
      <top style="medium"/>
      <bottom style="medium"/>
    </border>
    <border>
      <left style="medium"/>
      <right style="medium">
        <color rgb="FFFFFFFF"/>
      </right>
      <top/>
      <bottom style="medium"/>
    </border>
    <border>
      <left style="medium">
        <color rgb="FFFFFFFF"/>
      </left>
      <right style="medium">
        <color rgb="FFFFFFFF"/>
      </right>
      <top/>
      <bottom style="medium"/>
    </border>
    <border>
      <left style="medium">
        <color rgb="FFFFFFFF"/>
      </left>
      <right style="medium"/>
      <top/>
      <bottom style="medium"/>
    </border>
    <border>
      <left style="medium"/>
      <right style="medium"/>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right style="thin"/>
      <top style="thin"/>
      <bottom/>
    </border>
    <border>
      <left style="thin"/>
      <right style="medium"/>
      <top style="thin"/>
      <bottom/>
    </border>
    <border>
      <left style="medium"/>
      <right/>
      <top style="thin"/>
      <bottom style="medium"/>
    </border>
    <border>
      <left style="thin">
        <color rgb="FFFFFFFF"/>
      </left>
      <right style="thin">
        <color rgb="FFFFFFFF"/>
      </right>
      <top style="thin"/>
      <bottom style="medium"/>
    </border>
    <border>
      <left/>
      <right style="thin"/>
      <top style="thin"/>
      <bottom style="medium"/>
    </border>
    <border>
      <left style="thin"/>
      <right style="medium"/>
      <top style="thin"/>
      <bottom style="medium"/>
    </border>
    <border>
      <left style="medium"/>
      <right/>
      <top style="thin"/>
      <bottom style="thin"/>
    </border>
    <border>
      <left/>
      <right style="medium"/>
      <top style="thin"/>
      <bottom style="thin"/>
    </border>
    <border>
      <left style="medium"/>
      <right style="medium"/>
      <top style="thin"/>
      <bottom/>
    </border>
    <border>
      <left style="medium"/>
      <right style="medium"/>
      <top/>
      <bottom style="thin"/>
    </border>
    <border>
      <left style="medium"/>
      <right style="thin"/>
      <top style="thin"/>
      <bottom/>
    </border>
    <border>
      <left style="thin"/>
      <right style="thin"/>
      <top style="thin"/>
      <bottom/>
    </border>
    <border>
      <left style="medium"/>
      <right style="thin"/>
      <top/>
      <bottom/>
    </border>
    <border>
      <left style="thin"/>
      <right style="thin"/>
      <top style="thin">
        <color rgb="FFFFFFFF"/>
      </top>
      <bottom style="thin">
        <color rgb="FFFFFFFF"/>
      </bottom>
    </border>
    <border>
      <left style="thin"/>
      <right style="thin"/>
      <top/>
      <bottom/>
    </border>
    <border>
      <left style="thin"/>
      <right style="medium"/>
      <top style="thin">
        <color rgb="FFD9D9D9"/>
      </top>
      <bottom style="thin">
        <color rgb="FFD9D9D9"/>
      </bottom>
    </border>
    <border>
      <left style="medium"/>
      <right style="thin"/>
      <top/>
      <bottom style="thin"/>
    </border>
    <border>
      <left style="thin"/>
      <right style="thin"/>
      <top/>
      <bottom style="thin"/>
    </border>
    <border>
      <left style="thin"/>
      <right style="thin"/>
      <top style="thin">
        <color rgb="FFFFFFFF"/>
      </top>
      <bottom style="thin"/>
    </border>
    <border>
      <left/>
      <right style="medium"/>
      <top/>
      <bottom style="thin"/>
    </border>
    <border>
      <left style="thin"/>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color rgb="FFFFFFFF"/>
      </right>
      <top style="thin"/>
      <bottom style="medium"/>
    </border>
    <border>
      <left style="medium">
        <color rgb="FFFFFFFF"/>
      </left>
      <right style="medium">
        <color rgb="FFFFFFFF"/>
      </right>
      <top style="thin"/>
      <bottom style="medium"/>
    </border>
    <border>
      <left style="medium">
        <color rgb="FFFFFFFF"/>
      </left>
      <right style="medium"/>
      <top style="thin"/>
      <bottom style="medium"/>
    </border>
  </borders>
  <cellStyleXfs count="35">
    <xf numFmtId="164" fontId="0" fillId="0" borderId="0">
      <alignment/>
      <protection hidden="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Border="0" applyAlignment="0" applyProtection="0"/>
    <xf numFmtId="168" fontId="0" fillId="0" borderId="0" applyBorder="0" applyProtection="0">
      <alignment/>
    </xf>
    <xf numFmtId="42" fontId="1" fillId="0" borderId="0" applyBorder="0" applyAlignment="0" applyProtection="0"/>
    <xf numFmtId="167" fontId="0" fillId="0" borderId="0" applyBorder="0" applyProtection="0">
      <alignment/>
    </xf>
    <xf numFmtId="41"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1"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4" fontId="1" fillId="0" borderId="0">
      <alignment/>
      <protection hidden="1"/>
    </xf>
  </cellStyleXfs>
  <cellXfs count="141">
    <xf numFmtId="164" fontId="0" fillId="0" borderId="0" xfId="0" applyAlignment="1" applyProtection="1">
      <alignment/>
      <protection hidden="1"/>
    </xf>
    <xf numFmtId="164" fontId="2" fillId="2" borderId="0" xfId="0" applyFont="1" applyAlignment="1" applyProtection="1">
      <alignment/>
      <protection hidden="1"/>
    </xf>
    <xf numFmtId="164" fontId="2" fillId="2" borderId="1" xfId="0" applyFont="1" applyBorder="1" applyAlignment="1" applyProtection="1">
      <alignment/>
      <protection hidden="1"/>
    </xf>
    <xf numFmtId="164" fontId="2" fillId="2" borderId="2" xfId="0" applyFont="1" applyBorder="1" applyAlignment="1" applyProtection="1">
      <alignment/>
      <protection hidden="1"/>
    </xf>
    <xf numFmtId="164" fontId="3" fillId="2" borderId="2" xfId="0" applyFont="1" applyBorder="1" applyAlignment="1" applyProtection="1">
      <alignment horizontal="left" vertical="center"/>
      <protection hidden="1"/>
    </xf>
    <xf numFmtId="164" fontId="3" fillId="3" borderId="3" xfId="0" applyFont="1" applyBorder="1" applyAlignment="1" applyProtection="1">
      <alignment/>
      <protection hidden="1"/>
    </xf>
    <xf numFmtId="164" fontId="2" fillId="2" borderId="4" xfId="0" applyFont="1" applyBorder="1" applyAlignment="1" applyProtection="1">
      <alignment/>
      <protection hidden="1"/>
    </xf>
    <xf numFmtId="164" fontId="2" fillId="2" borderId="0" xfId="0" applyFont="1" applyBorder="1" applyAlignment="1" applyProtection="1">
      <alignment/>
      <protection hidden="1"/>
    </xf>
    <xf numFmtId="164" fontId="3" fillId="2" borderId="0" xfId="0" applyFont="1" applyBorder="1" applyAlignment="1" applyProtection="1">
      <alignment horizontal="left" vertical="center"/>
      <protection hidden="1"/>
    </xf>
    <xf numFmtId="164" fontId="2" fillId="3" borderId="5" xfId="0" applyFont="1" applyBorder="1" applyAlignment="1" applyProtection="1">
      <alignment/>
      <protection hidden="1"/>
    </xf>
    <xf numFmtId="164" fontId="4" fillId="3" borderId="5" xfId="0" applyFont="1" applyBorder="1" applyAlignment="1" applyProtection="1">
      <alignment vertical="top"/>
      <protection hidden="1"/>
    </xf>
    <xf numFmtId="164" fontId="2" fillId="2" borderId="4" xfId="0" applyFont="1" applyBorder="1" applyAlignment="1" applyProtection="1">
      <alignment vertical="center"/>
      <protection hidden="1"/>
    </xf>
    <xf numFmtId="164" fontId="5" fillId="2" borderId="6" xfId="34" applyFont="1" applyBorder="1" applyAlignment="1" applyProtection="1">
      <alignment horizontal="center" vertical="center" wrapText="1"/>
      <protection hidden="1"/>
    </xf>
    <xf numFmtId="164" fontId="2" fillId="2" borderId="0" xfId="0" applyFont="1" applyAlignment="1" applyProtection="1">
      <alignment vertical="center"/>
      <protection hidden="1"/>
    </xf>
    <xf numFmtId="164" fontId="6" fillId="2" borderId="6" xfId="34" applyFont="1" applyBorder="1" applyAlignment="1" applyProtection="1">
      <alignment horizontal="center" vertical="center"/>
      <protection hidden="1"/>
    </xf>
    <xf numFmtId="164" fontId="5" fillId="2" borderId="4" xfId="34" applyFont="1" applyBorder="1" applyAlignment="1" applyProtection="1">
      <alignment horizontal="center" vertical="center" wrapText="1"/>
      <protection hidden="1"/>
    </xf>
    <xf numFmtId="164" fontId="5" fillId="2" borderId="0" xfId="34" applyFont="1" applyBorder="1" applyAlignment="1" applyProtection="1">
      <alignment horizontal="center" vertical="center"/>
      <protection hidden="1"/>
    </xf>
    <xf numFmtId="164" fontId="2" fillId="2" borderId="5" xfId="0" applyFont="1" applyBorder="1" applyAlignment="1" applyProtection="1">
      <alignment/>
      <protection hidden="1"/>
    </xf>
    <xf numFmtId="164" fontId="5" fillId="2" borderId="4" xfId="34" applyFont="1" applyBorder="1" applyAlignment="1" applyProtection="1">
      <alignment horizontal="left" vertical="center" wrapText="1"/>
      <protection hidden="1"/>
    </xf>
    <xf numFmtId="164" fontId="5" fillId="2" borderId="5" xfId="34" applyFont="1" applyBorder="1" applyAlignment="1" applyProtection="1">
      <alignment horizontal="left" vertical="center" wrapText="1"/>
      <protection hidden="1"/>
    </xf>
    <xf numFmtId="164" fontId="5" fillId="2" borderId="4" xfId="34" applyFont="1" applyBorder="1" applyAlignment="1" applyProtection="1">
      <alignment vertical="center" wrapText="1"/>
      <protection hidden="1"/>
    </xf>
    <xf numFmtId="164" fontId="3" fillId="2" borderId="0" xfId="0" applyFont="1" applyBorder="1" applyAlignment="1" applyProtection="1">
      <alignment vertical="center" wrapText="1"/>
      <protection hidden="1"/>
    </xf>
    <xf numFmtId="164" fontId="5" fillId="4" borderId="7" xfId="34" applyFont="1" applyBorder="1" applyAlignment="1" applyProtection="1">
      <alignment horizontal="center" vertical="center"/>
      <protection hidden="1"/>
    </xf>
    <xf numFmtId="164" fontId="2" fillId="2" borderId="0" xfId="0" applyFont="1" applyBorder="1" applyAlignment="1" applyProtection="1">
      <alignment vertical="center"/>
      <protection hidden="1"/>
    </xf>
    <xf numFmtId="164" fontId="2" fillId="2" borderId="5" xfId="0" applyFont="1" applyBorder="1" applyAlignment="1" applyProtection="1">
      <alignment vertical="center"/>
      <protection hidden="1"/>
    </xf>
    <xf numFmtId="164" fontId="2" fillId="2" borderId="8" xfId="0" applyFont="1" applyBorder="1" applyAlignment="1" applyProtection="1">
      <alignment vertical="center"/>
      <protection hidden="1"/>
    </xf>
    <xf numFmtId="164" fontId="2" fillId="2" borderId="9" xfId="0" applyFont="1" applyBorder="1" applyAlignment="1" applyProtection="1">
      <alignment vertical="center"/>
      <protection hidden="1"/>
    </xf>
    <xf numFmtId="164" fontId="3" fillId="2" borderId="9" xfId="0" applyFont="1" applyBorder="1" applyAlignment="1" applyProtection="1">
      <alignment vertical="center"/>
      <protection hidden="1"/>
    </xf>
    <xf numFmtId="164" fontId="2" fillId="2" borderId="10" xfId="0" applyFont="1" applyBorder="1" applyAlignment="1" applyProtection="1">
      <alignment vertical="center"/>
      <protection hidden="1"/>
    </xf>
    <xf numFmtId="164" fontId="5" fillId="2" borderId="0" xfId="34" applyFont="1" applyBorder="1" applyAlignment="1" applyProtection="1">
      <alignment vertical="center" wrapText="1"/>
      <protection hidden="1"/>
    </xf>
    <xf numFmtId="164" fontId="2" fillId="0" borderId="0" xfId="0" applyFont="1" applyBorder="1" applyAlignment="1" applyProtection="1">
      <alignment vertical="center"/>
      <protection hidden="1"/>
    </xf>
    <xf numFmtId="164" fontId="3" fillId="2" borderId="0" xfId="0" applyFont="1" applyBorder="1" applyAlignment="1" applyProtection="1">
      <alignment vertical="center"/>
      <protection hidden="1"/>
    </xf>
    <xf numFmtId="164" fontId="5" fillId="2" borderId="11" xfId="34" applyFont="1" applyBorder="1" applyAlignment="1" applyProtection="1">
      <alignment horizontal="left" vertical="center" wrapText="1"/>
      <protection hidden="1"/>
    </xf>
    <xf numFmtId="164" fontId="5" fillId="4" borderId="7" xfId="34" applyFont="1" applyBorder="1" applyAlignment="1" applyProtection="1">
      <alignment horizontal="center" vertical="center" wrapText="1"/>
      <protection hidden="1"/>
    </xf>
    <xf numFmtId="164" fontId="7" fillId="2" borderId="0" xfId="0" applyFont="1" applyBorder="1" applyAlignment="1" applyProtection="1">
      <alignment vertical="center"/>
      <protection hidden="1"/>
    </xf>
    <xf numFmtId="164" fontId="3" fillId="2" borderId="0" xfId="0" applyFont="1" applyBorder="1" applyAlignment="1" applyProtection="1">
      <alignment horizontal="center" vertical="center"/>
      <protection hidden="1"/>
    </xf>
    <xf numFmtId="164" fontId="5" fillId="2" borderId="11" xfId="0" applyFont="1" applyBorder="1" applyAlignment="1" applyProtection="1">
      <alignment vertical="center" wrapText="1"/>
      <protection hidden="1"/>
    </xf>
    <xf numFmtId="164" fontId="2" fillId="2" borderId="12" xfId="0" applyFont="1" applyBorder="1" applyAlignment="1" applyProtection="1">
      <alignment vertical="center"/>
      <protection hidden="1"/>
    </xf>
    <xf numFmtId="164" fontId="5" fillId="4" borderId="7" xfId="0" applyFont="1" applyBorder="1" applyAlignment="1" applyProtection="1">
      <alignment horizontal="center" vertical="center"/>
      <protection hidden="1"/>
    </xf>
    <xf numFmtId="164" fontId="2" fillId="0" borderId="0" xfId="0" applyFont="1" applyBorder="1" applyAlignment="1" applyProtection="1">
      <alignment vertical="center"/>
      <protection hidden="1"/>
    </xf>
    <xf numFmtId="164" fontId="7" fillId="2" borderId="0" xfId="0" applyFont="1" applyBorder="1" applyAlignment="1" applyProtection="1">
      <alignment vertical="center" wrapText="1"/>
      <protection hidden="1"/>
    </xf>
    <xf numFmtId="164" fontId="2" fillId="2" borderId="0" xfId="0" applyFont="1" applyBorder="1" applyAlignment="1" applyProtection="1">
      <alignment horizontal="right" vertical="center"/>
      <protection hidden="1"/>
    </xf>
    <xf numFmtId="164" fontId="3" fillId="0" borderId="0" xfId="0" applyFont="1" applyBorder="1" applyAlignment="1" applyProtection="1">
      <alignment horizontal="center" vertical="center"/>
      <protection hidden="1"/>
    </xf>
    <xf numFmtId="164" fontId="2" fillId="0" borderId="0" xfId="0" applyFont="1" applyAlignment="1" applyProtection="1">
      <alignment vertical="center"/>
      <protection hidden="1"/>
    </xf>
    <xf numFmtId="164" fontId="5" fillId="0" borderId="13" xfId="0" applyFont="1" applyBorder="1" applyAlignment="1" applyProtection="1">
      <alignment vertical="center" wrapText="1"/>
      <protection hidden="1"/>
    </xf>
    <xf numFmtId="165" fontId="2" fillId="3" borderId="14" xfId="0" applyFont="1" applyBorder="1" applyAlignment="1" applyProtection="1">
      <alignment horizontal="right" vertical="center"/>
      <protection hidden="1"/>
    </xf>
    <xf numFmtId="164" fontId="7" fillId="2" borderId="0" xfId="34" applyFont="1" applyBorder="1" applyAlignment="1" applyProtection="1">
      <alignment vertical="center" wrapText="1"/>
      <protection hidden="1"/>
    </xf>
    <xf numFmtId="164" fontId="2" fillId="2" borderId="14" xfId="34" applyFont="1" applyBorder="1" applyAlignment="1" applyProtection="1">
      <alignment vertical="center" wrapText="1"/>
      <protection hidden="1"/>
    </xf>
    <xf numFmtId="164" fontId="2" fillId="2" borderId="0" xfId="0" applyFont="1" applyBorder="1" applyAlignment="1" applyProtection="1">
      <alignment/>
      <protection hidden="1"/>
    </xf>
    <xf numFmtId="164" fontId="2" fillId="0" borderId="0" xfId="0" applyFont="1" applyBorder="1" applyAlignment="1" applyProtection="1">
      <alignment/>
      <protection hidden="1"/>
    </xf>
    <xf numFmtId="164" fontId="3" fillId="5" borderId="14" xfId="0" applyFont="1" applyBorder="1" applyAlignment="1" applyProtection="1">
      <alignment horizontal="center" vertical="center"/>
      <protection hidden="1"/>
    </xf>
    <xf numFmtId="164" fontId="8" fillId="6" borderId="15" xfId="34" applyFont="1" applyBorder="1" applyAlignment="1" applyProtection="1">
      <alignment horizontal="center" vertical="center" wrapText="1"/>
      <protection hidden="1"/>
    </xf>
    <xf numFmtId="166" fontId="8" fillId="6" borderId="16" xfId="34" applyFont="1" applyBorder="1" applyAlignment="1" applyProtection="1">
      <alignment horizontal="center" vertical="center" wrapText="1"/>
      <protection hidden="1"/>
    </xf>
    <xf numFmtId="166" fontId="9" fillId="6" borderId="16" xfId="34" applyFont="1" applyBorder="1" applyAlignment="1" applyProtection="1">
      <alignment horizontal="center" vertical="center" wrapText="1"/>
      <protection hidden="1"/>
    </xf>
    <xf numFmtId="164" fontId="8" fillId="6" borderId="17" xfId="34" applyFont="1" applyBorder="1" applyAlignment="1" applyProtection="1">
      <alignment horizontal="center" vertical="center" wrapText="1"/>
      <protection hidden="1"/>
    </xf>
    <xf numFmtId="164" fontId="2" fillId="5" borderId="18" xfId="0" applyFont="1" applyBorder="1" applyAlignment="1" applyProtection="1">
      <alignment horizontal="center" vertical="center"/>
      <protection hidden="1"/>
    </xf>
    <xf numFmtId="164" fontId="5" fillId="7" borderId="18" xfId="34" applyFont="1" applyBorder="1" applyAlignment="1" applyProtection="1">
      <alignment horizontal="left" vertical="center"/>
      <protection hidden="1"/>
    </xf>
    <xf numFmtId="164" fontId="2" fillId="5" borderId="19" xfId="0" applyFont="1" applyBorder="1" applyAlignment="1" applyProtection="1">
      <alignment horizontal="center" vertical="center"/>
      <protection hidden="1"/>
    </xf>
    <xf numFmtId="164" fontId="5" fillId="8" borderId="19" xfId="18" applyFont="1" applyBorder="1" applyAlignment="1" applyProtection="1">
      <alignment horizontal="left" vertical="center"/>
      <protection hidden="1"/>
    </xf>
    <xf numFmtId="164" fontId="7" fillId="2" borderId="20" xfId="18" applyFont="1" applyBorder="1" applyAlignment="1" applyProtection="1">
      <alignment horizontal="left" vertical="center" wrapText="1" indent="6"/>
      <protection hidden="1"/>
    </xf>
    <xf numFmtId="165" fontId="7" fillId="0" borderId="7" xfId="16" applyFont="1" applyBorder="1" applyAlignment="1" applyProtection="1">
      <alignment vertical="center" wrapText="1"/>
      <protection hidden="1"/>
    </xf>
    <xf numFmtId="165" fontId="7" fillId="3" borderId="7" xfId="16" applyFont="1" applyBorder="1" applyAlignment="1" applyProtection="1">
      <alignment vertical="center" wrapText="1"/>
      <protection hidden="1"/>
    </xf>
    <xf numFmtId="164" fontId="7" fillId="2" borderId="7" xfId="18" applyFont="1" applyBorder="1" applyAlignment="1" applyProtection="1">
      <alignment horizontal="left" vertical="top" wrapText="1"/>
      <protection hidden="1"/>
    </xf>
    <xf numFmtId="164" fontId="7" fillId="3" borderId="21" xfId="18" applyFont="1" applyBorder="1" applyAlignment="1" applyProtection="1">
      <alignment horizontal="left" vertical="top" wrapText="1"/>
      <protection hidden="1"/>
    </xf>
    <xf numFmtId="164" fontId="2" fillId="2" borderId="0" xfId="0" applyFont="1" applyAlignment="1" applyProtection="1">
      <alignment horizontal="left" indent="2"/>
      <protection hidden="1"/>
    </xf>
    <xf numFmtId="164" fontId="2" fillId="2" borderId="20" xfId="18" applyFont="1" applyBorder="1" applyAlignment="1" applyProtection="1">
      <alignment horizontal="left" vertical="center" wrapText="1" indent="6"/>
      <protection hidden="1"/>
    </xf>
    <xf numFmtId="164" fontId="10" fillId="3" borderId="20" xfId="18" applyFont="1" applyBorder="1" applyAlignment="1" applyProtection="1">
      <alignment horizontal="left" vertical="center" wrapText="1" indent="4"/>
      <protection hidden="1"/>
    </xf>
    <xf numFmtId="165" fontId="7" fillId="3" borderId="7" xfId="16" applyFont="1" applyBorder="1" applyAlignment="1" applyProtection="1">
      <alignment vertical="center" wrapText="1"/>
      <protection hidden="1"/>
    </xf>
    <xf numFmtId="164" fontId="7" fillId="2" borderId="22" xfId="18" applyFont="1" applyBorder="1" applyAlignment="1" applyProtection="1">
      <alignment horizontal="left" vertical="top" wrapText="1"/>
      <protection hidden="1"/>
    </xf>
    <xf numFmtId="164" fontId="7" fillId="3" borderId="23" xfId="18" applyFont="1" applyBorder="1" applyAlignment="1" applyProtection="1">
      <alignment horizontal="left" vertical="top" wrapText="1"/>
      <protection hidden="1"/>
    </xf>
    <xf numFmtId="164" fontId="8" fillId="6" borderId="24" xfId="18" applyFont="1" applyBorder="1" applyAlignment="1" applyProtection="1">
      <alignment horizontal="left" vertical="center" wrapText="1"/>
      <protection hidden="1"/>
    </xf>
    <xf numFmtId="165" fontId="8" fillId="6" borderId="25" xfId="16" applyFont="1" applyBorder="1" applyAlignment="1" applyProtection="1">
      <alignment vertical="center" wrapText="1"/>
      <protection hidden="1"/>
    </xf>
    <xf numFmtId="164" fontId="11" fillId="6" borderId="26" xfId="18" applyFont="1" applyBorder="1" applyAlignment="1" applyProtection="1">
      <alignment vertical="center" wrapText="1"/>
      <protection hidden="1"/>
    </xf>
    <xf numFmtId="164" fontId="11" fillId="6" borderId="27" xfId="18" applyFont="1" applyBorder="1" applyAlignment="1" applyProtection="1">
      <alignment vertical="center" wrapText="1"/>
      <protection hidden="1"/>
    </xf>
    <xf numFmtId="164" fontId="2" fillId="5" borderId="28" xfId="0" applyFont="1" applyBorder="1" applyAlignment="1" applyProtection="1">
      <alignment horizontal="center" vertical="center"/>
      <protection hidden="1"/>
    </xf>
    <xf numFmtId="164" fontId="8" fillId="2" borderId="0" xfId="18" applyFont="1" applyBorder="1" applyAlignment="1" applyProtection="1">
      <alignment horizontal="left" vertical="center" wrapText="1"/>
      <protection hidden="1"/>
    </xf>
    <xf numFmtId="164" fontId="5" fillId="7" borderId="18" xfId="18" applyFont="1" applyBorder="1" applyAlignment="1" applyProtection="1">
      <alignment horizontal="left" vertical="center"/>
      <protection hidden="1"/>
    </xf>
    <xf numFmtId="164" fontId="7" fillId="0" borderId="20" xfId="18" applyFont="1" applyBorder="1" applyAlignment="1" applyProtection="1">
      <alignment horizontal="left" vertical="center" wrapText="1" indent="6"/>
      <protection hidden="1"/>
    </xf>
    <xf numFmtId="165" fontId="7" fillId="0" borderId="7" xfId="16" applyFont="1" applyBorder="1" applyAlignment="1" applyProtection="1">
      <alignment horizontal="left" vertical="center" wrapText="1"/>
      <protection hidden="1"/>
    </xf>
    <xf numFmtId="165" fontId="7" fillId="3" borderId="7" xfId="16" applyFont="1" applyBorder="1" applyAlignment="1" applyProtection="1">
      <alignment horizontal="left" vertical="center" wrapText="1"/>
      <protection hidden="1"/>
    </xf>
    <xf numFmtId="164" fontId="7" fillId="2" borderId="7" xfId="18" applyFont="1" applyBorder="1" applyAlignment="1" applyProtection="1">
      <alignment horizontal="left" vertical="top" wrapText="1" indent="2"/>
      <protection hidden="1"/>
    </xf>
    <xf numFmtId="164" fontId="7" fillId="3" borderId="21" xfId="18" applyFont="1" applyBorder="1" applyAlignment="1" applyProtection="1">
      <alignment horizontal="left" vertical="top" wrapText="1" indent="2"/>
      <protection hidden="1"/>
    </xf>
    <xf numFmtId="164" fontId="7" fillId="3" borderId="20" xfId="18" applyFont="1" applyBorder="1" applyAlignment="1" applyProtection="1">
      <alignment horizontal="left" vertical="center" wrapText="1" indent="4"/>
      <protection hidden="1"/>
    </xf>
    <xf numFmtId="165" fontId="7" fillId="3" borderId="7" xfId="16" applyFont="1" applyBorder="1" applyAlignment="1" applyProtection="1">
      <alignment horizontal="left" vertical="center" wrapText="1"/>
      <protection hidden="1"/>
    </xf>
    <xf numFmtId="165" fontId="7" fillId="3" borderId="11" xfId="16" applyFont="1" applyBorder="1" applyAlignment="1" applyProtection="1">
      <alignment horizontal="left" vertical="center" wrapText="1"/>
      <protection hidden="1"/>
    </xf>
    <xf numFmtId="164" fontId="7" fillId="3" borderId="11" xfId="18" applyFont="1" applyBorder="1" applyAlignment="1" applyProtection="1">
      <alignment vertical="top" wrapText="1"/>
      <protection hidden="1"/>
    </xf>
    <xf numFmtId="164" fontId="7" fillId="3" borderId="29" xfId="18" applyFont="1" applyBorder="1" applyAlignment="1" applyProtection="1">
      <alignment vertical="top" wrapText="1"/>
      <protection hidden="1"/>
    </xf>
    <xf numFmtId="164" fontId="2" fillId="5" borderId="30" xfId="0" applyFont="1" applyBorder="1" applyAlignment="1" applyProtection="1">
      <alignment horizontal="center" vertical="center"/>
      <protection hidden="1"/>
    </xf>
    <xf numFmtId="164" fontId="2" fillId="6" borderId="26" xfId="0" applyFont="1" applyBorder="1" applyAlignment="1" applyProtection="1">
      <alignment/>
      <protection hidden="1"/>
    </xf>
    <xf numFmtId="164" fontId="2" fillId="6" borderId="27" xfId="0" applyFont="1" applyBorder="1" applyAlignment="1" applyProtection="1">
      <alignment/>
      <protection hidden="1"/>
    </xf>
    <xf numFmtId="164" fontId="2" fillId="5" borderId="0" xfId="0" applyFont="1" applyBorder="1" applyAlignment="1" applyProtection="1">
      <alignment horizontal="center" vertical="center"/>
      <protection hidden="1"/>
    </xf>
    <xf numFmtId="164" fontId="2" fillId="5" borderId="31" xfId="0" applyFont="1" applyBorder="1" applyAlignment="1" applyProtection="1">
      <alignment horizontal="center" vertical="center"/>
      <protection hidden="1"/>
    </xf>
    <xf numFmtId="164" fontId="7" fillId="2" borderId="32" xfId="18" applyFont="1" applyBorder="1" applyAlignment="1" applyProtection="1">
      <alignment vertical="center" wrapText="1"/>
      <protection hidden="1"/>
    </xf>
    <xf numFmtId="165" fontId="7" fillId="0" borderId="33" xfId="16" applyFont="1" applyBorder="1" applyAlignment="1" applyProtection="1">
      <alignment vertical="center" wrapText="1"/>
      <protection hidden="1"/>
    </xf>
    <xf numFmtId="165" fontId="7" fillId="3" borderId="33" xfId="16" applyFont="1" applyBorder="1" applyAlignment="1" applyProtection="1">
      <alignment vertical="center" wrapText="1"/>
      <protection hidden="1"/>
    </xf>
    <xf numFmtId="164" fontId="2" fillId="2" borderId="0" xfId="0" applyFont="1" applyAlignment="1" applyProtection="1">
      <alignment horizontal="left" vertical="top" wrapText="1"/>
      <protection hidden="1"/>
    </xf>
    <xf numFmtId="164" fontId="7" fillId="2" borderId="34" xfId="18" applyFont="1" applyBorder="1" applyAlignment="1" applyProtection="1">
      <alignment vertical="top" wrapText="1"/>
      <protection hidden="1"/>
    </xf>
    <xf numFmtId="165" fontId="7" fillId="0" borderId="35" xfId="16" applyFont="1" applyBorder="1" applyAlignment="1" applyProtection="1">
      <alignment vertical="top" wrapText="1"/>
      <protection hidden="1"/>
    </xf>
    <xf numFmtId="165" fontId="7" fillId="3" borderId="36" xfId="16" applyFont="1" applyBorder="1" applyAlignment="1" applyProtection="1">
      <alignment vertical="top" wrapText="1"/>
      <protection hidden="1"/>
    </xf>
    <xf numFmtId="164" fontId="7" fillId="0" borderId="35" xfId="18" applyFont="1" applyBorder="1" applyAlignment="1" applyProtection="1">
      <alignment horizontal="left" vertical="top" wrapText="1"/>
      <protection hidden="1"/>
    </xf>
    <xf numFmtId="164" fontId="7" fillId="3" borderId="37" xfId="18" applyFont="1" applyBorder="1" applyAlignment="1" applyProtection="1">
      <alignment horizontal="left" vertical="top" wrapText="1"/>
      <protection hidden="1"/>
    </xf>
    <xf numFmtId="164" fontId="7" fillId="2" borderId="38" xfId="18" applyFont="1" applyBorder="1" applyAlignment="1" applyProtection="1">
      <alignment vertical="top" wrapText="1"/>
      <protection hidden="1"/>
    </xf>
    <xf numFmtId="165" fontId="7" fillId="0" borderId="39" xfId="16" applyFont="1" applyBorder="1" applyAlignment="1" applyProtection="1">
      <alignment vertical="top" wrapText="1"/>
      <protection hidden="1"/>
    </xf>
    <xf numFmtId="165" fontId="7" fillId="3" borderId="39" xfId="16" applyFont="1" applyBorder="1" applyAlignment="1" applyProtection="1">
      <alignment vertical="top" wrapText="1"/>
      <protection hidden="1"/>
    </xf>
    <xf numFmtId="164" fontId="7" fillId="0" borderId="40" xfId="18" applyFont="1" applyBorder="1" applyAlignment="1" applyProtection="1">
      <alignment horizontal="left" vertical="top" wrapText="1"/>
      <protection hidden="1"/>
    </xf>
    <xf numFmtId="164" fontId="7" fillId="3" borderId="41" xfId="18" applyFont="1" applyBorder="1" applyAlignment="1" applyProtection="1">
      <alignment horizontal="left" vertical="top" wrapText="1"/>
      <protection hidden="1"/>
    </xf>
    <xf numFmtId="164" fontId="7" fillId="2" borderId="32" xfId="18" applyFont="1" applyBorder="1" applyAlignment="1" applyProtection="1">
      <alignment vertical="top" wrapText="1"/>
      <protection hidden="1"/>
    </xf>
    <xf numFmtId="165" fontId="7" fillId="0" borderId="33" xfId="16" applyFont="1" applyBorder="1" applyAlignment="1" applyProtection="1">
      <alignment vertical="top" wrapText="1"/>
      <protection hidden="1"/>
    </xf>
    <xf numFmtId="165" fontId="7" fillId="3" borderId="33" xfId="16" applyFont="1" applyBorder="1" applyAlignment="1" applyProtection="1">
      <alignment vertical="top" wrapText="1"/>
      <protection hidden="1"/>
    </xf>
    <xf numFmtId="164" fontId="7" fillId="2" borderId="33" xfId="18" applyFont="1" applyBorder="1" applyAlignment="1" applyProtection="1">
      <alignment horizontal="left" vertical="top" wrapText="1"/>
      <protection hidden="1"/>
    </xf>
    <xf numFmtId="164" fontId="7" fillId="2" borderId="35" xfId="18" applyFont="1" applyBorder="1" applyAlignment="1" applyProtection="1">
      <alignment horizontal="left" vertical="top" wrapText="1"/>
      <protection hidden="1"/>
    </xf>
    <xf numFmtId="164" fontId="7" fillId="2" borderId="39" xfId="18" applyFont="1" applyBorder="1" applyAlignment="1" applyProtection="1">
      <alignment horizontal="left" vertical="top" wrapText="1"/>
      <protection hidden="1"/>
    </xf>
    <xf numFmtId="164" fontId="7" fillId="3" borderId="42" xfId="18" applyFont="1" applyBorder="1" applyAlignment="1" applyProtection="1">
      <alignment horizontal="left" vertical="top" wrapText="1"/>
      <protection hidden="1"/>
    </xf>
    <xf numFmtId="164" fontId="7" fillId="2" borderId="20" xfId="18" applyFont="1" applyBorder="1" applyAlignment="1" applyProtection="1">
      <alignment horizontal="left" vertical="center" wrapText="1" indent="4"/>
      <protection hidden="1"/>
    </xf>
    <xf numFmtId="164" fontId="7" fillId="2" borderId="20" xfId="18" applyFont="1" applyBorder="1" applyAlignment="1" applyProtection="1">
      <alignment horizontal="left" vertical="center" wrapText="1" indent="11"/>
      <protection hidden="1"/>
    </xf>
    <xf numFmtId="164" fontId="7" fillId="2" borderId="28" xfId="18" applyFont="1" applyBorder="1" applyAlignment="1" applyProtection="1">
      <alignment horizontal="left" vertical="center" wrapText="1" indent="9"/>
      <protection hidden="1"/>
    </xf>
    <xf numFmtId="164" fontId="7" fillId="3" borderId="20" xfId="18" applyFont="1" applyBorder="1" applyAlignment="1" applyProtection="1">
      <alignment horizontal="left" vertical="center" wrapText="1"/>
      <protection hidden="1"/>
    </xf>
    <xf numFmtId="164" fontId="7" fillId="3" borderId="11" xfId="18" applyFont="1" applyBorder="1" applyAlignment="1" applyProtection="1">
      <alignment vertical="center" wrapText="1"/>
      <protection hidden="1"/>
    </xf>
    <xf numFmtId="164" fontId="7" fillId="3" borderId="29" xfId="18" applyFont="1" applyBorder="1" applyAlignment="1" applyProtection="1">
      <alignment vertical="center" wrapText="1"/>
      <protection hidden="1"/>
    </xf>
    <xf numFmtId="164" fontId="7" fillId="2" borderId="7" xfId="18" applyFont="1" applyBorder="1" applyAlignment="1" applyProtection="1">
      <alignment vertical="top" wrapText="1"/>
      <protection hidden="1"/>
    </xf>
    <xf numFmtId="164" fontId="7" fillId="3" borderId="21" xfId="18" applyFont="1" applyBorder="1" applyAlignment="1" applyProtection="1">
      <alignment vertical="top" wrapText="1"/>
      <protection hidden="1"/>
    </xf>
    <xf numFmtId="164" fontId="7" fillId="2" borderId="0" xfId="18" applyFont="1" applyBorder="1" applyAlignment="1" applyProtection="1">
      <alignment horizontal="left" vertical="center" wrapText="1"/>
      <protection hidden="1"/>
    </xf>
    <xf numFmtId="164" fontId="2" fillId="5" borderId="4" xfId="0" applyFont="1" applyBorder="1" applyAlignment="1" applyProtection="1">
      <alignment horizontal="center" vertical="center"/>
      <protection hidden="1"/>
    </xf>
    <xf numFmtId="164" fontId="5" fillId="9" borderId="43" xfId="18" applyFont="1" applyBorder="1" applyAlignment="1" applyProtection="1">
      <alignment vertical="center" wrapText="1"/>
      <protection hidden="1"/>
    </xf>
    <xf numFmtId="165" fontId="5" fillId="9" borderId="44" xfId="16" applyFont="1" applyBorder="1" applyAlignment="1" applyProtection="1">
      <alignment vertical="center" wrapText="1"/>
      <protection hidden="1"/>
    </xf>
    <xf numFmtId="169" fontId="5" fillId="9" borderId="45" xfId="18" applyFont="1" applyBorder="1" applyAlignment="1" applyProtection="1">
      <alignment vertical="top" wrapText="1"/>
      <protection hidden="1"/>
    </xf>
    <xf numFmtId="164" fontId="5" fillId="10" borderId="18" xfId="18" applyFont="1" applyBorder="1" applyAlignment="1" applyProtection="1">
      <alignment horizontal="left" vertical="center" wrapText="1"/>
      <protection hidden="1"/>
    </xf>
    <xf numFmtId="164" fontId="5" fillId="10" borderId="20" xfId="18" applyFont="1" applyBorder="1" applyAlignment="1" applyProtection="1">
      <alignment horizontal="center" vertical="center" wrapText="1"/>
      <protection hidden="1"/>
    </xf>
    <xf numFmtId="164" fontId="5" fillId="10" borderId="7" xfId="18" applyFont="1" applyBorder="1" applyAlignment="1" applyProtection="1">
      <alignment horizontal="center" vertical="center" wrapText="1"/>
      <protection hidden="1"/>
    </xf>
    <xf numFmtId="164" fontId="3" fillId="10" borderId="7" xfId="0" applyFont="1" applyBorder="1" applyAlignment="1" applyProtection="1">
      <alignment horizontal="center" vertical="center"/>
      <protection hidden="1"/>
    </xf>
    <xf numFmtId="164" fontId="3" fillId="10" borderId="21" xfId="0" applyFont="1" applyBorder="1" applyAlignment="1" applyProtection="1">
      <alignment horizontal="center" vertical="center"/>
      <protection hidden="1"/>
    </xf>
    <xf numFmtId="164" fontId="5" fillId="10" borderId="20" xfId="18" applyFont="1" applyBorder="1" applyAlignment="1" applyProtection="1">
      <alignment horizontal="left" vertical="top" wrapText="1"/>
      <protection hidden="1"/>
    </xf>
    <xf numFmtId="164" fontId="5" fillId="10" borderId="7" xfId="18" applyFont="1" applyBorder="1" applyAlignment="1" applyProtection="1">
      <alignment horizontal="left" vertical="top" wrapText="1"/>
      <protection hidden="1"/>
    </xf>
    <xf numFmtId="165" fontId="7" fillId="10" borderId="7" xfId="16" applyFont="1" applyBorder="1" applyAlignment="1" applyProtection="1">
      <alignment horizontal="center" vertical="center" wrapText="1"/>
      <protection hidden="1"/>
    </xf>
    <xf numFmtId="165" fontId="7" fillId="10" borderId="21" xfId="16" applyFont="1" applyBorder="1" applyAlignment="1" applyProtection="1">
      <alignment horizontal="center" vertical="center" wrapText="1"/>
      <protection hidden="1"/>
    </xf>
    <xf numFmtId="164" fontId="7" fillId="10" borderId="20" xfId="18" applyFont="1" applyBorder="1" applyAlignment="1" applyProtection="1">
      <alignment horizontal="left" vertical="top" wrapText="1"/>
      <protection hidden="1"/>
    </xf>
    <xf numFmtId="164" fontId="8" fillId="6" borderId="46" xfId="18" applyFont="1" applyBorder="1" applyAlignment="1" applyProtection="1">
      <alignment horizontal="left" vertical="center" wrapText="1"/>
      <protection hidden="1"/>
    </xf>
    <xf numFmtId="165" fontId="8" fillId="6" borderId="47" xfId="16" applyFont="1" applyBorder="1" applyAlignment="1" applyProtection="1">
      <alignment vertical="center" wrapText="1"/>
      <protection hidden="1"/>
    </xf>
    <xf numFmtId="165" fontId="8" fillId="6" borderId="48" xfId="16" applyFont="1" applyBorder="1" applyAlignment="1" applyProtection="1">
      <alignment vertical="center" wrapText="1"/>
      <protection hidden="1"/>
    </xf>
    <xf numFmtId="164" fontId="5" fillId="11" borderId="14" xfId="18" applyFont="1" applyBorder="1" applyAlignment="1" applyProtection="1">
      <alignment vertical="center" wrapText="1"/>
      <protection hidden="1"/>
    </xf>
    <xf numFmtId="165" fontId="5" fillId="11" borderId="14" xfId="34" applyFont="1" applyBorder="1" applyAlignment="1" applyProtection="1">
      <alignment vertical="center" wrapText="1"/>
      <protection hidden="1"/>
    </xf>
  </cellXfs>
  <cellStyles count="7">
    <cellStyle name="Normal" xfId="0"/>
    <cellStyle name="Percent" xfId="15"/>
    <cellStyle name="Currency" xfId="16"/>
    <cellStyle name="Currency [0]" xfId="17"/>
    <cellStyle name="Comma" xfId="18"/>
    <cellStyle name="Comma [0]" xfId="19"/>
    <cellStyle name="Normal_Sheet1_1" xfId="34"/>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9C3"/>
      <rgbColor rgb="00808080"/>
      <rgbColor rgb="009999FF"/>
      <rgbColor rgb="00993366"/>
      <rgbColor rgb="00FFFFCC"/>
      <rgbColor rgb="00DBEEF4"/>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DCE6F2"/>
      <rgbColor rgb="00D7E4BD"/>
      <rgbColor rgb="00FDEADA"/>
      <rgbColor rgb="0099CCFF"/>
      <rgbColor rgb="00FF99CC"/>
      <rgbColor rgb="00CC99FF"/>
      <rgbColor rgb="00FFCC99"/>
      <rgbColor rgb="003366FF"/>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2152650</xdr:colOff>
      <xdr:row>8</xdr:row>
      <xdr:rowOff>0</xdr:rowOff>
    </xdr:from>
    <xdr:ext cx="3486150" cy="0"/>
    <xdr:sp>
      <xdr:nvSpPr>
        <xdr:cNvPr id="0" name="Line 1"/>
        <xdr:cNvSpPr/>
      </xdr:nvSpPr>
      <xdr:spPr>
        <a:xfrm>
          <a:off x="2152650" y="2362200"/>
          <a:ext cx="3486150" cy="0"/>
        </a:xfrm>
        <a:prstGeom prst="line">
          <a:avLst/>
        </a:prstGeom>
        <a:ln w="9360">
          <a:solidFill>
            <a:srgbClr val="000000"/>
          </a:solidFill>
          <a:round/>
          <a:headEnd type="none"/>
          <a:tailEnd type="none"/>
        </a:ln>
      </xdr:spPr>
    </xdr:sp>
    <xdr:clientData/>
  </xdr:oneCellAnchor>
  <xdr:oneCellAnchor>
    <xdr:from>
      <xdr:col>1</xdr:col>
      <xdr:colOff>1143000</xdr:colOff>
      <xdr:row>9</xdr:row>
      <xdr:rowOff>257175</xdr:rowOff>
    </xdr:from>
    <xdr:ext cx="4505325" cy="9525"/>
    <xdr:sp>
      <xdr:nvSpPr>
        <xdr:cNvPr id="1" name="Line 1"/>
        <xdr:cNvSpPr/>
      </xdr:nvSpPr>
      <xdr:spPr>
        <a:xfrm>
          <a:off x="1143000" y="2914650"/>
          <a:ext cx="4505325" cy="9525"/>
        </a:xfrm>
        <a:prstGeom prst="line">
          <a:avLst/>
        </a:prstGeom>
        <a:ln w="9360">
          <a:solidFill>
            <a:srgbClr val="000000"/>
          </a:solidFill>
          <a:round/>
          <a:headEnd type="none"/>
          <a:tailEnd type="none"/>
        </a:ln>
      </xdr:spPr>
    </xdr:sp>
    <xdr:clientData/>
  </xdr:oneCellAnchor>
  <xdr:oneCellAnchor>
    <xdr:from>
      <xdr:col>4</xdr:col>
      <xdr:colOff>485775</xdr:colOff>
      <xdr:row>7</xdr:row>
      <xdr:rowOff>285750</xdr:rowOff>
    </xdr:from>
    <xdr:ext cx="4591050" cy="0"/>
    <xdr:sp>
      <xdr:nvSpPr>
        <xdr:cNvPr id="2" name="Line 1"/>
        <xdr:cNvSpPr/>
      </xdr:nvSpPr>
      <xdr:spPr>
        <a:xfrm>
          <a:off x="7715250" y="2352675"/>
          <a:ext cx="4591050" cy="0"/>
        </a:xfrm>
        <a:prstGeom prst="line">
          <a:avLst/>
        </a:prstGeom>
        <a:ln w="9360">
          <a:solidFill>
            <a:srgbClr val="000000"/>
          </a:solidFill>
          <a:round/>
          <a:headEnd type="none"/>
          <a:tailEnd type="none"/>
        </a:ln>
      </xdr:spPr>
    </xdr:sp>
    <xdr:clientData/>
  </xdr:oneCellAnchor>
  <xdr:twoCellAnchor editAs="oneCell">
    <xdr:from>
      <xdr:col>1</xdr:col>
      <xdr:colOff>266700</xdr:colOff>
      <xdr:row>0</xdr:row>
      <xdr:rowOff>66675</xdr:rowOff>
    </xdr:from>
    <xdr:to>
      <xdr:col>2</xdr:col>
      <xdr:colOff>304800</xdr:colOff>
      <xdr:row>1</xdr:row>
      <xdr:rowOff>209550</xdr:rowOff>
    </xdr:to>
    <xdr:pic>
      <xdr:nvPicPr>
        <xdr:cNvPr id="3" name="Picture 4"/>
        <xdr:cNvPicPr preferRelativeResize="1">
          <a:picLocks noChangeAspect="1"/>
        </xdr:cNvPicPr>
      </xdr:nvPicPr>
      <xdr:blipFill>
        <a:blip r:embed="rId1"/>
        <a:stretch>
          <a:fillRect/>
        </a:stretch>
      </xdr:blipFill>
      <xdr:spPr>
        <a:xfrm>
          <a:off x="266700" y="66675"/>
          <a:ext cx="4752975" cy="438150"/>
        </a:xfrm>
        <a:prstGeom prst="rect">
          <a:avLst/>
        </a:prstGeom>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G118"/>
  <sheetViews>
    <sheetView tabSelected="1" zoomScale="85" zoomScaleNormal="85" workbookViewId="0" topLeftCell="A13">
      <selection activeCell="C24" sqref="C24"/>
    </sheetView>
  </sheetViews>
  <sheetFormatPr defaultColWidth="9.140625" defaultRowHeight="15"/>
  <cols>
    <col min="1" max="1" width="9.140625" style="1" hidden="1" customWidth="1"/>
    <col min="2" max="2" width="70.7109375" style="1" customWidth="1"/>
    <col min="3" max="3" width="14.8515625" style="1" customWidth="1"/>
    <col min="4" max="4" width="22.8515625" style="1" customWidth="1"/>
    <col min="5" max="5" width="76.421875" style="1" customWidth="1"/>
    <col min="6" max="6" width="33.00390625" style="1" customWidth="1"/>
    <col min="7" max="1025" width="11.421875" style="1" customWidth="1"/>
  </cols>
  <sheetData>
    <row r="1" spans="1:6" ht="23.25" customHeight="1">
      <c r="A1" s="2"/>
      <c r="B1" s="2"/>
      <c r="C1" s="3"/>
      <c r="D1" s="3"/>
      <c r="E1" s="4" t="s">
        <v>0</v>
      </c>
      <c r="F1" s="5" t="s">
        <v>1</v>
      </c>
    </row>
    <row r="2" spans="1:6" ht="23.25" customHeight="1">
      <c r="A2" s="6"/>
      <c r="B2" s="6"/>
      <c r="C2" s="7"/>
      <c r="D2" s="7"/>
      <c r="E2" s="8"/>
      <c r="F2" s="9" t="s">
        <v>2</v>
      </c>
    </row>
    <row r="3" spans="1:6" ht="23.25" customHeight="1">
      <c r="A3" s="6"/>
      <c r="B3" s="6"/>
      <c r="C3" s="7"/>
      <c r="D3" s="7"/>
      <c r="E3" s="8"/>
      <c r="F3" s="10" t="s">
        <v>3</v>
      </c>
    </row>
    <row r="4" spans="1:6" s="13" customFormat="1" ht="23.25" customHeight="1">
      <c r="A4" s="11"/>
      <c r="B4" s="12" t="s">
        <v>4</v>
      </c>
      <c r="C4" s="12"/>
      <c r="D4" s="12"/>
      <c r="E4" s="12"/>
      <c r="F4" s="12"/>
    </row>
    <row r="5" spans="1:6" s="13" customFormat="1" ht="23.25" customHeight="1">
      <c r="A5" s="11"/>
      <c r="B5" s="14" t="s">
        <v>5</v>
      </c>
      <c r="C5" s="14"/>
      <c r="D5" s="14"/>
      <c r="E5" s="14"/>
      <c r="F5" s="14"/>
    </row>
    <row r="6" spans="1:6" s="13" customFormat="1" ht="23.25" customHeight="1">
      <c r="A6" s="11"/>
      <c r="B6" s="15"/>
      <c r="C6" s="16"/>
      <c r="D6" s="16"/>
      <c r="E6" s="16"/>
      <c r="F6" s="17"/>
    </row>
    <row r="7" spans="1:6" s="13" customFormat="1" ht="23.25" customHeight="1">
      <c r="A7" s="11"/>
      <c r="B7" s="15"/>
      <c r="C7" s="16"/>
      <c r="D7" s="16"/>
      <c r="E7" s="16"/>
      <c r="F7" s="17"/>
    </row>
    <row r="8" spans="1:6" s="13" customFormat="1" ht="23.25" customHeight="1">
      <c r="A8" s="11"/>
      <c r="B8" s="18" t="s">
        <v>6</v>
      </c>
      <c r="C8" s="18"/>
      <c r="D8" s="19" t="s">
        <v>7</v>
      </c>
      <c r="E8" s="19"/>
      <c r="F8" s="19"/>
    </row>
    <row r="9" spans="1:6" ht="23.25" customHeight="1">
      <c r="A9" s="11"/>
      <c r="B9" s="15"/>
      <c r="C9" s="16"/>
      <c r="D9" s="16"/>
      <c r="E9" s="16"/>
      <c r="F9" s="17"/>
    </row>
    <row r="10" spans="1:6" ht="23.25" customHeight="1">
      <c r="A10" s="11"/>
      <c r="B10" s="20" t="s">
        <v>8</v>
      </c>
      <c r="C10" s="20"/>
      <c r="D10" s="21" t="s">
        <v>9</v>
      </c>
      <c r="E10" s="22" t="s">
        <v>10</v>
      </c>
      <c r="F10" s="17"/>
    </row>
    <row r="11" spans="1:6" ht="23.25" customHeight="1">
      <c r="A11" s="11"/>
      <c r="B11" s="11"/>
      <c r="C11" s="23"/>
      <c r="D11" s="23"/>
      <c r="E11" s="23"/>
      <c r="F11" s="24"/>
    </row>
    <row r="12" spans="1:6" ht="23.25" customHeight="1">
      <c r="A12" s="11"/>
      <c r="B12" s="25"/>
      <c r="C12" s="26"/>
      <c r="D12" s="26"/>
      <c r="E12" s="27"/>
      <c r="F12" s="28"/>
    </row>
    <row r="13" spans="1:6" ht="16.9" customHeight="1">
      <c r="A13" s="11"/>
      <c r="B13" s="29"/>
      <c r="C13" s="30"/>
      <c r="D13" s="21"/>
      <c r="E13" s="31"/>
      <c r="F13" s="23"/>
    </row>
    <row r="14" spans="1:7" ht="42" customHeight="1">
      <c r="A14" s="11"/>
      <c r="B14" s="32" t="s">
        <v>11</v>
      </c>
      <c r="C14" s="32"/>
      <c r="D14" s="33" t="s">
        <v>12</v>
      </c>
      <c r="E14" s="34"/>
      <c r="F14" s="31"/>
      <c r="G14" s="35"/>
    </row>
    <row r="15" spans="1:7" ht="27" customHeight="1">
      <c r="A15" s="23"/>
      <c r="B15" s="36" t="s">
        <v>13</v>
      </c>
      <c r="C15" s="37"/>
      <c r="D15" s="38" t="s">
        <v>12</v>
      </c>
      <c r="E15" s="34"/>
      <c r="F15" s="23"/>
      <c r="G15" s="35"/>
    </row>
    <row r="16" spans="1:7" s="43" customFormat="1" ht="8.25" customHeight="1">
      <c r="A16" s="39"/>
      <c r="B16" s="40"/>
      <c r="C16" s="41"/>
      <c r="D16" s="34"/>
      <c r="E16" s="34"/>
      <c r="F16" s="41"/>
      <c r="G16" s="42"/>
    </row>
    <row r="17" spans="1:7" s="13" customFormat="1" ht="30.75" customHeight="1">
      <c r="A17" s="23"/>
      <c r="B17" s="44" t="s">
        <v>14</v>
      </c>
      <c r="C17" s="45" t="e">
        <f>SUM(D108)</f>
        <v>#REF!</v>
      </c>
      <c r="D17" s="45"/>
      <c r="E17" s="34"/>
      <c r="F17" s="41"/>
      <c r="G17" s="35"/>
    </row>
    <row r="18" spans="2:6" s="23" customFormat="1" ht="15" customHeight="1">
      <c r="B18" s="46"/>
      <c r="C18" s="46"/>
      <c r="D18" s="46"/>
      <c r="E18" s="46"/>
      <c r="F18" s="46"/>
    </row>
    <row r="19" spans="1:5" ht="76.5" customHeight="1">
      <c r="A19" s="47" t="s">
        <v>15</v>
      </c>
      <c r="B19" s="47"/>
      <c r="C19" s="47"/>
      <c r="D19" s="47"/>
      <c r="E19" s="47"/>
    </row>
    <row r="20" spans="1:6" s="7" customFormat="1" ht="15" customHeight="1">
      <c r="A20" s="48"/>
      <c r="B20" s="49"/>
      <c r="C20" s="49"/>
      <c r="D20" s="49"/>
      <c r="E20" s="49"/>
      <c r="F20" s="49"/>
    </row>
    <row r="21" spans="1:6" ht="61.5" customHeight="1">
      <c r="A21" s="50" t="s">
        <v>16</v>
      </c>
      <c r="B21" s="51" t="s">
        <v>17</v>
      </c>
      <c r="C21" s="52" t="s">
        <v>18</v>
      </c>
      <c r="D21" s="53" t="s">
        <v>19</v>
      </c>
      <c r="E21" s="54" t="s">
        <v>20</v>
      </c>
      <c r="F21" s="54" t="s">
        <v>21</v>
      </c>
    </row>
    <row r="22" spans="1:6" ht="30" customHeight="1">
      <c r="A22" s="55">
        <v>8</v>
      </c>
      <c r="B22" s="56" t="s">
        <v>22</v>
      </c>
      <c r="C22" s="56"/>
      <c r="D22" s="56"/>
      <c r="E22" s="56"/>
      <c r="F22" s="56"/>
    </row>
    <row r="23" spans="1:6" ht="23.1" customHeight="1">
      <c r="A23" s="57">
        <v>19</v>
      </c>
      <c r="B23" s="58" t="s">
        <v>23</v>
      </c>
      <c r="C23" s="58"/>
      <c r="D23" s="58"/>
      <c r="E23" s="58"/>
      <c r="F23" s="58"/>
    </row>
    <row r="24" spans="1:6" s="64" customFormat="1" ht="22.5" customHeight="1">
      <c r="A24" s="1">
        <v>12</v>
      </c>
      <c r="B24" s="59" t="s">
        <v>24</v>
      </c>
      <c r="C24" s="60">
        <v>0</v>
      </c>
      <c r="D24" s="61">
        <v>0</v>
      </c>
      <c r="E24" s="62"/>
      <c r="F24" s="63"/>
    </row>
    <row r="25" spans="1:6" s="64" customFormat="1" ht="23.1" customHeight="1">
      <c r="A25" s="1">
        <v>13</v>
      </c>
      <c r="B25" s="59" t="s">
        <v>25</v>
      </c>
      <c r="C25" s="60">
        <v>0</v>
      </c>
      <c r="D25" s="61">
        <v>0</v>
      </c>
      <c r="E25" s="62"/>
      <c r="F25" s="63"/>
    </row>
    <row r="26" spans="1:6" s="64" customFormat="1" ht="23.1" customHeight="1">
      <c r="A26" s="1">
        <v>14</v>
      </c>
      <c r="B26" s="59" t="s">
        <v>26</v>
      </c>
      <c r="C26" s="60">
        <v>0</v>
      </c>
      <c r="D26" s="61">
        <v>0</v>
      </c>
      <c r="E26" s="62"/>
      <c r="F26" s="63"/>
    </row>
    <row r="27" spans="1:6" s="64" customFormat="1" ht="60" customHeight="1">
      <c r="A27" s="1">
        <v>15</v>
      </c>
      <c r="B27" s="65" t="s">
        <v>27</v>
      </c>
      <c r="C27" s="60">
        <v>0</v>
      </c>
      <c r="D27" s="61">
        <v>0</v>
      </c>
      <c r="E27" s="62"/>
      <c r="F27" s="63"/>
    </row>
    <row r="28" spans="1:6" s="64" customFormat="1" ht="23.1" customHeight="1">
      <c r="A28" s="1">
        <v>16</v>
      </c>
      <c r="B28" s="65" t="s">
        <v>28</v>
      </c>
      <c r="C28" s="60">
        <v>0</v>
      </c>
      <c r="D28" s="61">
        <v>0</v>
      </c>
      <c r="E28" s="62"/>
      <c r="F28" s="63"/>
    </row>
    <row r="29" spans="1:6" s="64" customFormat="1" ht="23.1" customHeight="1">
      <c r="A29" s="1">
        <v>17</v>
      </c>
      <c r="B29" s="59" t="s">
        <v>29</v>
      </c>
      <c r="C29" s="60">
        <v>0</v>
      </c>
      <c r="D29" s="61">
        <v>0</v>
      </c>
      <c r="E29" s="62"/>
      <c r="F29" s="63"/>
    </row>
    <row r="30" spans="1:6" s="64" customFormat="1" ht="23.1" customHeight="1">
      <c r="A30" s="1">
        <v>18</v>
      </c>
      <c r="B30" s="59" t="s">
        <v>30</v>
      </c>
      <c r="C30" s="60">
        <v>0</v>
      </c>
      <c r="D30" s="61">
        <v>0</v>
      </c>
      <c r="E30" s="62"/>
      <c r="F30" s="63"/>
    </row>
    <row r="31" spans="1:6" s="64" customFormat="1" ht="23.1" customHeight="1">
      <c r="A31" s="1">
        <v>19</v>
      </c>
      <c r="B31" s="59" t="s">
        <v>31</v>
      </c>
      <c r="C31" s="60">
        <v>0</v>
      </c>
      <c r="D31" s="61">
        <v>0</v>
      </c>
      <c r="E31" s="62"/>
      <c r="F31" s="63"/>
    </row>
    <row r="32" spans="1:6" s="64" customFormat="1" ht="21" customHeight="1">
      <c r="A32" s="1">
        <v>20</v>
      </c>
      <c r="B32" s="59" t="s">
        <v>32</v>
      </c>
      <c r="C32" s="60">
        <v>0</v>
      </c>
      <c r="D32" s="61">
        <v>0</v>
      </c>
      <c r="E32" s="62"/>
      <c r="F32" s="63"/>
    </row>
    <row r="33" spans="1:6" s="64" customFormat="1" ht="18" customHeight="1">
      <c r="A33" s="1">
        <v>21</v>
      </c>
      <c r="B33" s="59" t="s">
        <v>33</v>
      </c>
      <c r="C33" s="60">
        <v>0</v>
      </c>
      <c r="D33" s="61">
        <v>0</v>
      </c>
      <c r="E33" s="62"/>
      <c r="F33" s="63"/>
    </row>
    <row r="34" spans="1:6" s="64" customFormat="1" ht="63.75" customHeight="1">
      <c r="A34" s="1">
        <v>22</v>
      </c>
      <c r="B34" s="59" t="s">
        <v>34</v>
      </c>
      <c r="C34" s="60">
        <v>0</v>
      </c>
      <c r="D34" s="61">
        <v>0</v>
      </c>
      <c r="E34" s="62"/>
      <c r="F34" s="63"/>
    </row>
    <row r="35" spans="1:6" s="64" customFormat="1" ht="18.75" customHeight="1">
      <c r="A35" s="1">
        <v>23</v>
      </c>
      <c r="B35" s="65" t="s">
        <v>35</v>
      </c>
      <c r="C35" s="60">
        <v>0</v>
      </c>
      <c r="D35" s="61">
        <v>0</v>
      </c>
      <c r="E35" s="62"/>
      <c r="F35" s="63"/>
    </row>
    <row r="36" spans="1:6" s="64" customFormat="1" ht="28.95">
      <c r="A36" s="1">
        <v>24</v>
      </c>
      <c r="B36" s="65" t="s">
        <v>36</v>
      </c>
      <c r="C36" s="60">
        <v>0</v>
      </c>
      <c r="D36" s="61">
        <v>0</v>
      </c>
      <c r="E36" s="62"/>
      <c r="F36" s="63"/>
    </row>
    <row r="37" spans="1:6" s="64" customFormat="1" ht="20.25" customHeight="1">
      <c r="A37" s="1">
        <v>25</v>
      </c>
      <c r="B37" s="59" t="s">
        <v>37</v>
      </c>
      <c r="C37" s="60">
        <v>0</v>
      </c>
      <c r="D37" s="61">
        <v>0</v>
      </c>
      <c r="E37" s="62"/>
      <c r="F37" s="63"/>
    </row>
    <row r="38" spans="1:6" s="64" customFormat="1" ht="33.75" customHeight="1">
      <c r="A38" s="1">
        <v>26</v>
      </c>
      <c r="B38" s="59" t="s">
        <v>38</v>
      </c>
      <c r="C38" s="60">
        <v>0</v>
      </c>
      <c r="D38" s="61">
        <v>0</v>
      </c>
      <c r="E38" s="62"/>
      <c r="F38" s="63"/>
    </row>
    <row r="39" spans="1:6" s="64" customFormat="1" ht="21" customHeight="1">
      <c r="A39" s="1">
        <v>27</v>
      </c>
      <c r="B39" s="59" t="s">
        <v>39</v>
      </c>
      <c r="C39" s="60">
        <v>0</v>
      </c>
      <c r="D39" s="61">
        <v>0</v>
      </c>
      <c r="E39" s="62"/>
      <c r="F39" s="63"/>
    </row>
    <row r="40" spans="1:6" s="64" customFormat="1" ht="19.5" customHeight="1">
      <c r="A40" s="1">
        <v>27</v>
      </c>
      <c r="B40" s="59" t="s">
        <v>40</v>
      </c>
      <c r="C40" s="60">
        <v>0</v>
      </c>
      <c r="D40" s="61">
        <v>0</v>
      </c>
      <c r="E40" s="62"/>
      <c r="F40" s="63"/>
    </row>
    <row r="41" spans="2:6" ht="18" customHeight="1">
      <c r="B41" s="66" t="s">
        <v>41</v>
      </c>
      <c r="C41" s="67" t="e">
        <f>IF(AND(#REF!=1,#REF!=1),IF(#REF!=0,0,VLOOKUP($E$10,#REF!,3,0)*(C56+C73+C99)),0)</f>
        <v>#REF!</v>
      </c>
      <c r="D41" s="67" t="e">
        <f>IF(AND(#REF!=1,#REF!=1),IF(#REF!=0,0,VLOOKUP($E$10,#REF!,3,0)*(D56+D73+D99)),0)</f>
        <v>#REF!</v>
      </c>
      <c r="E41" s="68"/>
      <c r="F41" s="69"/>
    </row>
    <row r="42" spans="1:6" ht="19.5" customHeight="1">
      <c r="A42" s="57">
        <v>10</v>
      </c>
      <c r="B42" s="70" t="s">
        <v>42</v>
      </c>
      <c r="C42" s="71" t="e">
        <f>ROUND(IF(#REF!=1,C41,SUM(C24:C40)),0)</f>
        <v>#REF!</v>
      </c>
      <c r="D42" s="71" t="e">
        <f>ROUND(IF(#REF!=1,D41,SUM(D24:D40)),0)</f>
        <v>#REF!</v>
      </c>
      <c r="E42" s="72"/>
      <c r="F42" s="73"/>
    </row>
    <row r="43" spans="1:6" ht="13.8">
      <c r="A43" s="74">
        <v>11</v>
      </c>
      <c r="B43" s="75"/>
      <c r="C43" s="75"/>
      <c r="D43" s="75"/>
      <c r="E43" s="75"/>
      <c r="F43" s="75"/>
    </row>
    <row r="44" spans="1:6" ht="16.5" customHeight="1">
      <c r="A44" s="57">
        <v>12</v>
      </c>
      <c r="B44" s="76" t="s">
        <v>43</v>
      </c>
      <c r="C44" s="76"/>
      <c r="D44" s="76"/>
      <c r="E44" s="76"/>
      <c r="F44" s="76"/>
    </row>
    <row r="45" spans="1:6" ht="18" customHeight="1">
      <c r="A45" s="57">
        <v>13</v>
      </c>
      <c r="B45" s="58" t="s">
        <v>44</v>
      </c>
      <c r="C45" s="58"/>
      <c r="D45" s="58"/>
      <c r="E45" s="58"/>
      <c r="F45" s="58"/>
    </row>
    <row r="46" spans="1:6" ht="28.95">
      <c r="A46" s="57">
        <v>14</v>
      </c>
      <c r="B46" s="77" t="s">
        <v>45</v>
      </c>
      <c r="C46" s="78">
        <v>0</v>
      </c>
      <c r="D46" s="79">
        <v>0</v>
      </c>
      <c r="E46" s="80"/>
      <c r="F46" s="81"/>
    </row>
    <row r="47" spans="1:6" ht="19.5" customHeight="1">
      <c r="A47" s="57">
        <v>15</v>
      </c>
      <c r="B47" s="82" t="s">
        <v>46</v>
      </c>
      <c r="C47" s="83">
        <f>SUM(C46)</f>
        <v>0</v>
      </c>
      <c r="D47" s="84">
        <f>SUM(D46)</f>
        <v>0</v>
      </c>
      <c r="E47" s="85"/>
      <c r="F47" s="86"/>
    </row>
    <row r="48" spans="1:6" ht="17.25" customHeight="1">
      <c r="A48" s="87">
        <v>16</v>
      </c>
      <c r="B48" s="70" t="s">
        <v>42</v>
      </c>
      <c r="C48" s="71">
        <f>ROUND(SUM(C47),0)</f>
        <v>0</v>
      </c>
      <c r="D48" s="71">
        <f>ROUND(SUM(D47),0)</f>
        <v>0</v>
      </c>
      <c r="E48" s="88"/>
      <c r="F48" s="89"/>
    </row>
    <row r="49" spans="1:5" s="7" customFormat="1" ht="13.8">
      <c r="A49" s="90">
        <v>17</v>
      </c>
      <c r="B49" s="75"/>
      <c r="C49" s="75"/>
      <c r="D49" s="75"/>
      <c r="E49" s="75"/>
    </row>
    <row r="50" spans="1:6" ht="19.5" customHeight="1">
      <c r="A50" s="91">
        <v>18</v>
      </c>
      <c r="B50" s="76" t="s">
        <v>47</v>
      </c>
      <c r="C50" s="76"/>
      <c r="D50" s="76"/>
      <c r="E50" s="76"/>
      <c r="F50" s="76"/>
    </row>
    <row r="51" spans="1:6" ht="21.75" customHeight="1">
      <c r="A51" s="57">
        <v>19</v>
      </c>
      <c r="B51" s="58" t="s">
        <v>48</v>
      </c>
      <c r="C51" s="58"/>
      <c r="D51" s="58"/>
      <c r="E51" s="58"/>
      <c r="F51" s="58"/>
    </row>
    <row r="52" spans="1:6" ht="120" customHeight="1">
      <c r="A52" s="57">
        <v>20</v>
      </c>
      <c r="B52" s="92" t="s">
        <v>49</v>
      </c>
      <c r="C52" s="93">
        <v>0</v>
      </c>
      <c r="D52" s="94">
        <v>0</v>
      </c>
      <c r="E52" s="95"/>
      <c r="F52" s="69"/>
    </row>
    <row r="53" spans="1:6" ht="120" customHeight="1">
      <c r="A53" s="57"/>
      <c r="B53" s="96"/>
      <c r="C53" s="97"/>
      <c r="D53" s="98"/>
      <c r="E53" s="99" t="s">
        <v>50</v>
      </c>
      <c r="F53" s="100"/>
    </row>
    <row r="54" spans="1:6" ht="120" customHeight="1">
      <c r="A54" s="57"/>
      <c r="B54" s="96"/>
      <c r="C54" s="97"/>
      <c r="D54" s="98"/>
      <c r="E54" s="99"/>
      <c r="F54" s="100"/>
    </row>
    <row r="55" spans="1:6" ht="120" customHeight="1">
      <c r="A55" s="57"/>
      <c r="B55" s="101"/>
      <c r="C55" s="102"/>
      <c r="D55" s="103"/>
      <c r="E55" s="104"/>
      <c r="F55" s="105"/>
    </row>
    <row r="56" spans="1:6" ht="21" customHeight="1">
      <c r="A56" s="57">
        <v>21</v>
      </c>
      <c r="B56" s="82" t="s">
        <v>51</v>
      </c>
      <c r="C56" s="67">
        <f>ROUND(SUM(C52),0)</f>
        <v>0</v>
      </c>
      <c r="D56" s="67">
        <f>ROUND(SUM(D52),0)</f>
        <v>0</v>
      </c>
      <c r="E56" s="85"/>
      <c r="F56" s="86"/>
    </row>
    <row r="57" spans="1:6" ht="24" customHeight="1">
      <c r="A57" s="57">
        <v>22</v>
      </c>
      <c r="B57" s="58" t="s">
        <v>52</v>
      </c>
      <c r="C57" s="58"/>
      <c r="D57" s="58"/>
      <c r="E57" s="58"/>
      <c r="F57" s="58"/>
    </row>
    <row r="58" spans="1:6" ht="120" customHeight="1">
      <c r="A58" s="57">
        <v>23</v>
      </c>
      <c r="B58" s="106" t="s">
        <v>53</v>
      </c>
      <c r="C58" s="107">
        <v>0</v>
      </c>
      <c r="D58" s="108">
        <v>0</v>
      </c>
      <c r="E58" s="109"/>
      <c r="F58" s="69"/>
    </row>
    <row r="59" spans="1:6" ht="120" customHeight="1">
      <c r="A59" s="57"/>
      <c r="B59" s="96"/>
      <c r="C59" s="97"/>
      <c r="D59" s="98"/>
      <c r="E59" s="110"/>
      <c r="F59" s="100"/>
    </row>
    <row r="60" spans="1:6" ht="120" customHeight="1">
      <c r="A60" s="57"/>
      <c r="B60" s="96"/>
      <c r="C60" s="97"/>
      <c r="D60" s="98"/>
      <c r="E60" s="110"/>
      <c r="F60" s="100"/>
    </row>
    <row r="61" spans="1:6" ht="120" customHeight="1">
      <c r="A61" s="57"/>
      <c r="B61" s="101"/>
      <c r="C61" s="102"/>
      <c r="D61" s="103"/>
      <c r="E61" s="111"/>
      <c r="F61" s="112"/>
    </row>
    <row r="62" spans="1:6" ht="42.1">
      <c r="A62" s="57">
        <v>24</v>
      </c>
      <c r="B62" s="113" t="s">
        <v>54</v>
      </c>
      <c r="C62" s="60">
        <v>0</v>
      </c>
      <c r="D62" s="61">
        <v>0</v>
      </c>
      <c r="E62" s="62"/>
      <c r="F62" s="63"/>
    </row>
    <row r="63" spans="1:6" ht="14">
      <c r="A63" s="57">
        <v>25</v>
      </c>
      <c r="B63" s="114" t="s">
        <v>55</v>
      </c>
      <c r="C63" s="60">
        <v>0</v>
      </c>
      <c r="D63" s="61">
        <v>0</v>
      </c>
      <c r="E63" s="62"/>
      <c r="F63" s="63"/>
    </row>
    <row r="64" spans="1:6" ht="14">
      <c r="A64" s="57">
        <v>26</v>
      </c>
      <c r="B64" s="114" t="s">
        <v>56</v>
      </c>
      <c r="C64" s="60">
        <v>0</v>
      </c>
      <c r="D64" s="61">
        <v>0</v>
      </c>
      <c r="E64" s="62"/>
      <c r="F64" s="63"/>
    </row>
    <row r="65" spans="2:6" ht="14">
      <c r="B65" s="114" t="s">
        <v>57</v>
      </c>
      <c r="C65" s="60">
        <v>0</v>
      </c>
      <c r="D65" s="61">
        <v>0</v>
      </c>
      <c r="E65" s="62"/>
      <c r="F65" s="63"/>
    </row>
    <row r="66" spans="1:6" ht="14">
      <c r="A66" s="57">
        <v>28</v>
      </c>
      <c r="B66" s="114" t="s">
        <v>58</v>
      </c>
      <c r="C66" s="60">
        <v>0</v>
      </c>
      <c r="D66" s="61">
        <v>0</v>
      </c>
      <c r="E66" s="62"/>
      <c r="F66" s="63"/>
    </row>
    <row r="67" spans="1:6" ht="14">
      <c r="A67" s="57">
        <v>29</v>
      </c>
      <c r="B67" s="114" t="s">
        <v>59</v>
      </c>
      <c r="C67" s="60">
        <v>0</v>
      </c>
      <c r="D67" s="61">
        <v>0</v>
      </c>
      <c r="E67" s="62"/>
      <c r="F67" s="63"/>
    </row>
    <row r="68" spans="1:6" ht="14">
      <c r="A68" s="57">
        <v>30</v>
      </c>
      <c r="B68" s="114" t="s">
        <v>60</v>
      </c>
      <c r="C68" s="60">
        <v>0</v>
      </c>
      <c r="D68" s="61">
        <v>0</v>
      </c>
      <c r="E68" s="62"/>
      <c r="F68" s="63"/>
    </row>
    <row r="69" spans="1:6" ht="14">
      <c r="A69" s="57">
        <v>31</v>
      </c>
      <c r="B69" s="114" t="s">
        <v>61</v>
      </c>
      <c r="C69" s="60">
        <v>0</v>
      </c>
      <c r="D69" s="61">
        <v>0</v>
      </c>
      <c r="E69" s="62"/>
      <c r="F69" s="63"/>
    </row>
    <row r="70" spans="1:6" ht="14">
      <c r="A70" s="57">
        <v>32</v>
      </c>
      <c r="B70" s="114" t="s">
        <v>62</v>
      </c>
      <c r="C70" s="60">
        <v>0</v>
      </c>
      <c r="D70" s="61">
        <v>0</v>
      </c>
      <c r="E70" s="62"/>
      <c r="F70" s="63"/>
    </row>
    <row r="71" spans="1:6" ht="14">
      <c r="A71" s="57">
        <v>33</v>
      </c>
      <c r="B71" s="114" t="s">
        <v>63</v>
      </c>
      <c r="C71" s="60">
        <v>0</v>
      </c>
      <c r="D71" s="61">
        <v>0</v>
      </c>
      <c r="E71" s="62"/>
      <c r="F71" s="63"/>
    </row>
    <row r="72" spans="1:6" ht="14">
      <c r="A72" s="57">
        <v>34</v>
      </c>
      <c r="B72" s="114" t="s">
        <v>64</v>
      </c>
      <c r="C72" s="60">
        <v>0</v>
      </c>
      <c r="D72" s="61">
        <v>0</v>
      </c>
      <c r="E72" s="62"/>
      <c r="F72" s="63"/>
    </row>
    <row r="73" spans="1:6" ht="14">
      <c r="A73" s="57">
        <v>35</v>
      </c>
      <c r="B73" s="82" t="s">
        <v>65</v>
      </c>
      <c r="C73" s="67">
        <f>ROUND(SUM(C58:C72),0)</f>
        <v>0</v>
      </c>
      <c r="D73" s="67">
        <f>ROUND(SUM(D58:D72),0)</f>
        <v>0</v>
      </c>
      <c r="E73" s="85"/>
      <c r="F73" s="86"/>
    </row>
    <row r="74" spans="1:6" ht="13.8">
      <c r="A74" s="57">
        <v>36</v>
      </c>
      <c r="B74" s="58" t="s">
        <v>66</v>
      </c>
      <c r="C74" s="58"/>
      <c r="D74" s="58"/>
      <c r="E74" s="58"/>
      <c r="F74" s="58"/>
    </row>
    <row r="75" spans="1:6" s="64" customFormat="1" ht="14">
      <c r="A75" s="1">
        <v>63</v>
      </c>
      <c r="B75" s="113" t="s">
        <v>67</v>
      </c>
      <c r="C75" s="60">
        <v>0</v>
      </c>
      <c r="D75" s="61">
        <v>0</v>
      </c>
      <c r="E75" s="62"/>
      <c r="F75" s="63"/>
    </row>
    <row r="76" spans="1:6" s="64" customFormat="1" ht="14">
      <c r="A76" s="1">
        <v>64</v>
      </c>
      <c r="B76" s="113" t="s">
        <v>68</v>
      </c>
      <c r="C76" s="60">
        <v>0</v>
      </c>
      <c r="D76" s="61">
        <v>0</v>
      </c>
      <c r="E76" s="62"/>
      <c r="F76" s="63"/>
    </row>
    <row r="77" spans="1:6" s="64" customFormat="1" ht="14">
      <c r="A77" s="1"/>
      <c r="B77" s="113" t="s">
        <v>69</v>
      </c>
      <c r="C77" s="60">
        <v>0</v>
      </c>
      <c r="D77" s="61">
        <v>0</v>
      </c>
      <c r="E77" s="62"/>
      <c r="F77" s="63"/>
    </row>
    <row r="78" spans="1:6" s="64" customFormat="1" ht="14">
      <c r="A78" s="1">
        <v>65</v>
      </c>
      <c r="B78" s="113" t="s">
        <v>70</v>
      </c>
      <c r="C78" s="60">
        <v>0</v>
      </c>
      <c r="D78" s="61">
        <v>0</v>
      </c>
      <c r="E78" s="62"/>
      <c r="F78" s="63"/>
    </row>
    <row r="79" spans="1:6" s="64" customFormat="1" ht="14">
      <c r="A79" s="1">
        <v>66</v>
      </c>
      <c r="B79" s="113" t="s">
        <v>71</v>
      </c>
      <c r="C79" s="60">
        <v>0</v>
      </c>
      <c r="D79" s="61">
        <v>0</v>
      </c>
      <c r="E79" s="62"/>
      <c r="F79" s="63"/>
    </row>
    <row r="80" spans="1:6" s="64" customFormat="1" ht="28.95">
      <c r="A80" s="1">
        <v>67</v>
      </c>
      <c r="B80" s="113" t="s">
        <v>72</v>
      </c>
      <c r="C80" s="60">
        <v>0</v>
      </c>
      <c r="D80" s="61">
        <v>0</v>
      </c>
      <c r="E80" s="62"/>
      <c r="F80" s="63"/>
    </row>
    <row r="81" spans="1:6" s="64" customFormat="1" ht="14">
      <c r="A81" s="1">
        <v>68</v>
      </c>
      <c r="B81" s="113" t="s">
        <v>73</v>
      </c>
      <c r="C81" s="60">
        <v>0</v>
      </c>
      <c r="D81" s="61">
        <v>0</v>
      </c>
      <c r="E81" s="62"/>
      <c r="F81" s="63"/>
    </row>
    <row r="82" spans="1:6" s="64" customFormat="1" ht="14">
      <c r="A82" s="1"/>
      <c r="B82" s="113" t="s">
        <v>74</v>
      </c>
      <c r="C82" s="60">
        <v>0</v>
      </c>
      <c r="D82" s="61">
        <v>0</v>
      </c>
      <c r="E82" s="62"/>
      <c r="F82" s="63"/>
    </row>
    <row r="83" spans="1:6" s="64" customFormat="1" ht="28.95">
      <c r="A83" s="1">
        <v>69</v>
      </c>
      <c r="B83" s="113" t="s">
        <v>75</v>
      </c>
      <c r="C83" s="60">
        <v>0</v>
      </c>
      <c r="D83" s="61">
        <v>0</v>
      </c>
      <c r="E83" s="62"/>
      <c r="F83" s="63"/>
    </row>
    <row r="84" spans="1:6" s="64" customFormat="1" ht="14">
      <c r="A84" s="1">
        <v>70</v>
      </c>
      <c r="B84" s="113" t="s">
        <v>76</v>
      </c>
      <c r="C84" s="60">
        <v>0</v>
      </c>
      <c r="D84" s="61">
        <v>0</v>
      </c>
      <c r="E84" s="62"/>
      <c r="F84" s="63"/>
    </row>
    <row r="85" spans="1:6" s="64" customFormat="1" ht="14">
      <c r="A85" s="1">
        <v>71</v>
      </c>
      <c r="B85" s="113" t="s">
        <v>77</v>
      </c>
      <c r="C85" s="60">
        <v>0</v>
      </c>
      <c r="D85" s="61">
        <v>0</v>
      </c>
      <c r="E85" s="62"/>
      <c r="F85" s="63"/>
    </row>
    <row r="86" spans="1:6" s="64" customFormat="1" ht="14">
      <c r="A86" s="1"/>
      <c r="B86" s="113" t="s">
        <v>78</v>
      </c>
      <c r="C86" s="60">
        <v>0</v>
      </c>
      <c r="D86" s="61"/>
      <c r="E86" s="62"/>
      <c r="F86" s="63"/>
    </row>
    <row r="87" spans="1:6" s="64" customFormat="1" ht="42.1">
      <c r="A87" s="1">
        <v>73</v>
      </c>
      <c r="B87" s="113" t="s">
        <v>79</v>
      </c>
      <c r="C87" s="60">
        <v>0</v>
      </c>
      <c r="D87" s="61">
        <v>0</v>
      </c>
      <c r="E87" s="62"/>
      <c r="F87" s="63"/>
    </row>
    <row r="88" spans="1:6" s="64" customFormat="1" ht="14">
      <c r="A88" s="1">
        <v>75</v>
      </c>
      <c r="B88" s="115" t="s">
        <v>80</v>
      </c>
      <c r="C88" s="60">
        <v>0</v>
      </c>
      <c r="D88" s="61">
        <v>0</v>
      </c>
      <c r="E88" s="62"/>
      <c r="F88" s="63"/>
    </row>
    <row r="89" spans="1:6" s="64" customFormat="1" ht="14">
      <c r="A89" s="1"/>
      <c r="B89" s="115" t="s">
        <v>81</v>
      </c>
      <c r="C89" s="60">
        <v>0</v>
      </c>
      <c r="D89" s="61"/>
      <c r="E89" s="62"/>
      <c r="F89" s="63"/>
    </row>
    <row r="90" spans="1:6" s="64" customFormat="1" ht="14">
      <c r="A90" s="1">
        <v>76</v>
      </c>
      <c r="B90" s="115" t="s">
        <v>82</v>
      </c>
      <c r="C90" s="60">
        <v>0</v>
      </c>
      <c r="D90" s="61">
        <v>0</v>
      </c>
      <c r="E90" s="62"/>
      <c r="F90" s="63"/>
    </row>
    <row r="91" spans="1:6" s="64" customFormat="1" ht="14">
      <c r="A91" s="1">
        <v>77</v>
      </c>
      <c r="B91" s="115" t="s">
        <v>83</v>
      </c>
      <c r="C91" s="60">
        <v>0</v>
      </c>
      <c r="D91" s="61">
        <v>0</v>
      </c>
      <c r="E91" s="62"/>
      <c r="F91" s="63"/>
    </row>
    <row r="92" spans="1:6" s="64" customFormat="1" ht="14">
      <c r="A92" s="1"/>
      <c r="B92" s="115" t="s">
        <v>84</v>
      </c>
      <c r="C92" s="60">
        <v>0</v>
      </c>
      <c r="D92" s="61">
        <v>0</v>
      </c>
      <c r="E92" s="62"/>
      <c r="F92" s="63"/>
    </row>
    <row r="93" spans="1:6" s="64" customFormat="1" ht="14">
      <c r="A93" s="1">
        <v>79</v>
      </c>
      <c r="B93" s="113" t="s">
        <v>85</v>
      </c>
      <c r="C93" s="60">
        <v>0</v>
      </c>
      <c r="D93" s="61">
        <v>0</v>
      </c>
      <c r="E93" s="62"/>
      <c r="F93" s="63"/>
    </row>
    <row r="94" spans="1:6" s="64" customFormat="1" ht="14">
      <c r="A94" s="1">
        <v>81</v>
      </c>
      <c r="B94" s="113" t="s">
        <v>86</v>
      </c>
      <c r="C94" s="60">
        <v>0</v>
      </c>
      <c r="D94" s="61">
        <v>0</v>
      </c>
      <c r="E94" s="62"/>
      <c r="F94" s="63"/>
    </row>
    <row r="95" spans="1:6" s="64" customFormat="1" ht="14">
      <c r="A95" s="1">
        <v>82</v>
      </c>
      <c r="B95" s="113" t="s">
        <v>87</v>
      </c>
      <c r="C95" s="60">
        <v>0</v>
      </c>
      <c r="D95" s="61">
        <v>0</v>
      </c>
      <c r="E95" s="62"/>
      <c r="F95" s="63"/>
    </row>
    <row r="96" spans="1:6" s="64" customFormat="1" ht="14">
      <c r="A96" s="1">
        <v>83</v>
      </c>
      <c r="B96" s="113" t="s">
        <v>88</v>
      </c>
      <c r="C96" s="60">
        <v>0</v>
      </c>
      <c r="D96" s="61">
        <v>0</v>
      </c>
      <c r="E96" s="62"/>
      <c r="F96" s="63"/>
    </row>
    <row r="97" spans="1:6" s="64" customFormat="1" ht="14">
      <c r="A97" s="1">
        <v>84</v>
      </c>
      <c r="B97" s="113" t="s">
        <v>89</v>
      </c>
      <c r="C97" s="60">
        <v>0</v>
      </c>
      <c r="D97" s="61">
        <v>0</v>
      </c>
      <c r="E97" s="62"/>
      <c r="F97" s="63"/>
    </row>
    <row r="98" spans="2:6" ht="14">
      <c r="B98" s="66" t="s">
        <v>90</v>
      </c>
      <c r="C98" s="67" t="e">
        <f>IF(#REF!=0,0,IF(#REF!=0,0,VLOOKUP($E$10,#REF!,2,0)*(C56+C73)))</f>
        <v>#REF!</v>
      </c>
      <c r="D98" s="67" t="e">
        <f>IF(#REF!=0,0,IF(#REF!=0,0,VLOOKUP($E$10,#REF!,2,0)*(D56+D73)))</f>
        <v>#REF!</v>
      </c>
      <c r="E98" s="62"/>
      <c r="F98" s="63"/>
    </row>
    <row r="99" spans="1:6" ht="14">
      <c r="A99" s="57">
        <v>38</v>
      </c>
      <c r="B99" s="116" t="s">
        <v>91</v>
      </c>
      <c r="C99" s="67" t="e">
        <f>ROUND(IF(#REF!=1,C98,SUM(C75:C97)),0)</f>
        <v>#REF!</v>
      </c>
      <c r="D99" s="67" t="e">
        <f>ROUND(IF(#REF!=1,D98,SUM(D75:D97)),0)</f>
        <v>#REF!</v>
      </c>
      <c r="E99" s="117"/>
      <c r="F99" s="118"/>
    </row>
    <row r="100" spans="1:6" ht="13.8">
      <c r="A100" s="57">
        <v>39</v>
      </c>
      <c r="B100" s="58" t="s">
        <v>92</v>
      </c>
      <c r="C100" s="58"/>
      <c r="D100" s="58"/>
      <c r="E100" s="58"/>
      <c r="F100" s="58"/>
    </row>
    <row r="101" spans="1:6" s="64" customFormat="1" ht="14">
      <c r="A101" s="57">
        <v>40</v>
      </c>
      <c r="B101" s="113" t="s">
        <v>93</v>
      </c>
      <c r="C101" s="60">
        <v>0</v>
      </c>
      <c r="D101" s="61">
        <v>0</v>
      </c>
      <c r="E101" s="62"/>
      <c r="F101" s="63"/>
    </row>
    <row r="102" spans="1:6" ht="14">
      <c r="A102" s="57">
        <v>41</v>
      </c>
      <c r="B102" s="82" t="s">
        <v>94</v>
      </c>
      <c r="C102" s="67">
        <f>ROUND(SUM(C101),0)</f>
        <v>0</v>
      </c>
      <c r="D102" s="67">
        <f>ROUND(SUM(D101),0)</f>
        <v>0</v>
      </c>
      <c r="E102" s="85"/>
      <c r="F102" s="86"/>
    </row>
    <row r="103" spans="1:6" ht="13.8">
      <c r="A103" s="57">
        <v>42</v>
      </c>
      <c r="B103" s="58" t="s">
        <v>95</v>
      </c>
      <c r="C103" s="58"/>
      <c r="D103" s="58"/>
      <c r="E103" s="58"/>
      <c r="F103" s="58"/>
    </row>
    <row r="104" spans="1:6" s="64" customFormat="1" ht="28.95">
      <c r="A104" s="57">
        <v>43</v>
      </c>
      <c r="B104" s="113" t="s">
        <v>96</v>
      </c>
      <c r="C104" s="60">
        <v>0</v>
      </c>
      <c r="D104" s="61">
        <v>0</v>
      </c>
      <c r="E104" s="119"/>
      <c r="F104" s="120"/>
    </row>
    <row r="105" spans="1:6" ht="14">
      <c r="A105" s="57">
        <v>44</v>
      </c>
      <c r="B105" s="82" t="s">
        <v>97</v>
      </c>
      <c r="C105" s="67">
        <f>ROUND(SUM(C104),0)</f>
        <v>0</v>
      </c>
      <c r="D105" s="67">
        <f>ROUND(SUM(D104),0)</f>
        <v>0</v>
      </c>
      <c r="E105" s="85"/>
      <c r="F105" s="86"/>
    </row>
    <row r="106" spans="1:6" ht="14">
      <c r="A106" s="87">
        <v>45</v>
      </c>
      <c r="B106" s="70" t="s">
        <v>98</v>
      </c>
      <c r="C106" s="71" t="e">
        <f>ROUND(SUM(C56,C73,C99,C102,C105),0)</f>
        <v>#REF!</v>
      </c>
      <c r="D106" s="71" t="e">
        <f>ROUND(SUM(D56,D73,D99,D102,D105),0)</f>
        <v>#REF!</v>
      </c>
      <c r="E106" s="88"/>
      <c r="F106" s="89"/>
    </row>
    <row r="107" spans="1:5" s="7" customFormat="1" ht="13.8">
      <c r="A107" s="90">
        <v>46</v>
      </c>
      <c r="B107" s="121"/>
      <c r="C107" s="121"/>
      <c r="D107" s="121"/>
      <c r="E107" s="121"/>
    </row>
    <row r="108" spans="1:6" ht="18" customHeight="1">
      <c r="A108" s="122">
        <v>47</v>
      </c>
      <c r="B108" s="123" t="s">
        <v>99</v>
      </c>
      <c r="C108" s="124" t="e">
        <f>ROUND(SUM(C106,C48,C42),0)</f>
        <v>#REF!</v>
      </c>
      <c r="D108" s="124" t="e">
        <f>ROUND(SUM(D106,D48,D42),0)</f>
        <v>#REF!</v>
      </c>
      <c r="E108" s="125" t="s">
        <v>100</v>
      </c>
      <c r="F108" s="125"/>
    </row>
    <row r="109" spans="1:5" s="7" customFormat="1" ht="13.8">
      <c r="A109" s="90">
        <v>48</v>
      </c>
      <c r="B109" s="121"/>
      <c r="C109" s="121"/>
      <c r="D109" s="121"/>
      <c r="E109" s="121"/>
    </row>
    <row r="110" spans="1:6" s="13" customFormat="1" ht="29.25" customHeight="1">
      <c r="A110" s="91">
        <v>49</v>
      </c>
      <c r="B110" s="126" t="s">
        <v>101</v>
      </c>
      <c r="C110" s="126"/>
      <c r="D110" s="126"/>
      <c r="E110" s="126"/>
      <c r="F110" s="126"/>
    </row>
    <row r="111" spans="1:6" ht="14" customHeight="1">
      <c r="A111" s="57">
        <v>50</v>
      </c>
      <c r="B111" s="127" t="s">
        <v>102</v>
      </c>
      <c r="C111" s="128" t="s">
        <v>103</v>
      </c>
      <c r="D111" s="128"/>
      <c r="E111" s="129" t="s">
        <v>104</v>
      </c>
      <c r="F111" s="130" t="s">
        <v>105</v>
      </c>
    </row>
    <row r="112" spans="1:6" ht="120" customHeight="1">
      <c r="A112" s="57">
        <v>51</v>
      </c>
      <c r="B112" s="131"/>
      <c r="C112" s="132"/>
      <c r="D112" s="132"/>
      <c r="E112" s="133">
        <v>0</v>
      </c>
      <c r="F112" s="134">
        <v>0</v>
      </c>
    </row>
    <row r="113" spans="1:6" ht="120" customHeight="1">
      <c r="A113" s="57">
        <v>52</v>
      </c>
      <c r="B113" s="131"/>
      <c r="C113" s="132"/>
      <c r="D113" s="132"/>
      <c r="E113" s="133">
        <v>0</v>
      </c>
      <c r="F113" s="134">
        <v>0</v>
      </c>
    </row>
    <row r="114" spans="1:6" ht="120" customHeight="1">
      <c r="A114" s="57">
        <v>53</v>
      </c>
      <c r="B114" s="131"/>
      <c r="C114" s="132"/>
      <c r="D114" s="132"/>
      <c r="E114" s="133">
        <v>0</v>
      </c>
      <c r="F114" s="134">
        <v>0</v>
      </c>
    </row>
    <row r="115" spans="1:6" ht="120" customHeight="1">
      <c r="A115" s="57">
        <v>54</v>
      </c>
      <c r="B115" s="135"/>
      <c r="C115" s="132"/>
      <c r="D115" s="132"/>
      <c r="E115" s="133">
        <v>0</v>
      </c>
      <c r="F115" s="134">
        <v>0</v>
      </c>
    </row>
    <row r="116" spans="1:6" ht="14" customHeight="1">
      <c r="A116" s="87">
        <v>56</v>
      </c>
      <c r="B116" s="136" t="s">
        <v>42</v>
      </c>
      <c r="C116" s="136"/>
      <c r="D116" s="136"/>
      <c r="E116" s="137">
        <f>ROUND(SUM(E112:E115),0)</f>
        <v>0</v>
      </c>
      <c r="F116" s="138">
        <f>ROUND(SUM(F112:F115),0)</f>
        <v>0</v>
      </c>
    </row>
    <row r="117" spans="1:5" s="7" customFormat="1" ht="13.8">
      <c r="A117" s="90">
        <v>57</v>
      </c>
      <c r="B117" s="121"/>
      <c r="C117" s="121"/>
      <c r="D117" s="121"/>
      <c r="E117" s="121"/>
    </row>
    <row r="118" spans="1:6" s="13" customFormat="1" ht="14" customHeight="1">
      <c r="A118" s="91">
        <v>58</v>
      </c>
      <c r="B118" s="139" t="s">
        <v>106</v>
      </c>
      <c r="C118" s="139"/>
      <c r="D118" s="139"/>
      <c r="E118" s="140" t="e">
        <f>ROUND(SUM(E116,F116,D108),0)</f>
        <v>#REF!</v>
      </c>
      <c r="F118" s="140"/>
    </row>
  </sheetData>
  <sheetProtection password="CD7C" sheet="1" objects="1" scenarios="1" formatCells="0" formatRows="0" insertRows="0" selectLockedCells="1"/>
  <mergeCells count="35">
    <mergeCell ref="B4:F4"/>
    <mergeCell ref="B5:F5"/>
    <mergeCell ref="B8:C8"/>
    <mergeCell ref="D8:F8"/>
    <mergeCell ref="B10:C10"/>
    <mergeCell ref="B14:C14"/>
    <mergeCell ref="C17:D17"/>
    <mergeCell ref="B18:F18"/>
    <mergeCell ref="A19:E19"/>
    <mergeCell ref="B20:F20"/>
    <mergeCell ref="B22:F22"/>
    <mergeCell ref="B23:F23"/>
    <mergeCell ref="B43:F43"/>
    <mergeCell ref="B44:F44"/>
    <mergeCell ref="B45:F45"/>
    <mergeCell ref="B49:E49"/>
    <mergeCell ref="B50:F50"/>
    <mergeCell ref="B51:F51"/>
    <mergeCell ref="B57:F57"/>
    <mergeCell ref="B74:F74"/>
    <mergeCell ref="B100:F100"/>
    <mergeCell ref="B103:F103"/>
    <mergeCell ref="B107:E107"/>
    <mergeCell ref="E108:F108"/>
    <mergeCell ref="B109:E109"/>
    <mergeCell ref="B110:F110"/>
    <mergeCell ref="C111:D111"/>
    <mergeCell ref="C112:D112"/>
    <mergeCell ref="C113:D113"/>
    <mergeCell ref="C114:D114"/>
    <mergeCell ref="C115:D115"/>
    <mergeCell ref="B116:D116"/>
    <mergeCell ref="B117:E117"/>
    <mergeCell ref="B118:D118"/>
    <mergeCell ref="E118:F118"/>
  </mergeCells>
  <dataValidations count="3">
    <dataValidation type="list" sqref="E10">
      <formula1>Menu1</formula1>
      <formula2>0</formula2>
    </dataValidation>
    <dataValidation type="list" sqref="D15">
      <formula1>Menu2</formula1>
      <formula2>0</formula2>
    </dataValidation>
    <dataValidation type="list" sqref="D14">
      <formula1>Menu2</formula1>
      <formula2>0</formula2>
    </dataValidation>
  </dataValidations>
  <printOptions/>
  <pageMargins left="0.25" right="0.25" top="0.75" bottom="0.75" header="0.3" footer="0.3"/>
  <pageSetup fitToHeight="0" fitToWidth="1" horizontalDpi="300" verticalDpi="300" orientation="landscape" paperSize="5" copies="1"/>
  <headerFooter>
    <oddHeader>&amp;LJune 2013</oddHeader>
    <oddFooter>&amp;RPage &amp;P of &amp;N</oddFooter>
  </headerFooter>
  <rowBreaks count="3" manualBreakCount="3">
    <brk id="49" max="16383" man="1"/>
    <brk id="56" max="16383" man="1"/>
    <brk id="109"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Sullivan, Eric [QC]</dc:creator>
  <cp:keywords/>
  <dc:description/>
  <cp:lastModifiedBy>Lalonde, Anie [NC]</cp:lastModifiedBy>
  <cp:lastPrinted>2014-11-28T15:50:41Z</cp:lastPrinted>
  <dcterms:created xsi:type="dcterms:W3CDTF">2013-04-23T11:32:34Z</dcterms:created>
  <dcterms:modified xsi:type="dcterms:W3CDTF">2014-12-04T15:58:12Z</dcterms:modified>
  <cp:category/>
  <cp:version/>
  <cp:contentType/>
  <cp:contentStatus/>
</cp:coreProperties>
</file>