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525" activeTab="1"/>
  </bookViews>
  <sheets>
    <sheet name="Summary" sheetId="2" r:id="rId1"/>
    <sheet name="January" sheetId="3" r:id="rId2"/>
    <sheet name="February" sheetId="5" r:id="rId3"/>
    <sheet name="March" sheetId="6" r:id="rId4"/>
    <sheet name="April" sheetId="7" r:id="rId5"/>
    <sheet name="May" sheetId="8" r:id="rId6"/>
    <sheet name="June" sheetId="9" r:id="rId7"/>
    <sheet name="July" sheetId="10" r:id="rId8"/>
    <sheet name="August" sheetId="11" r:id="rId9"/>
    <sheet name="September" sheetId="12" r:id="rId10"/>
    <sheet name="October" sheetId="13" r:id="rId11"/>
    <sheet name="November" sheetId="14" r:id="rId12"/>
    <sheet name="December" sheetId="15" r:id="rId13"/>
    <sheet name="Copyright" sheetId="20" r:id="rId14"/>
    <sheet name="Copyright-2" sheetId="21" state="hidden" r:id="rId15"/>
  </sheets>
  <definedNames>
    <definedName name="ExpensesCat">Summary!$C$17:$C$36</definedName>
    <definedName name="IncomeCat">Summary!$C$9:$C$13</definedName>
  </definedNames>
  <calcPr calcId="152511"/>
</workbook>
</file>

<file path=xl/calcChain.xml><?xml version="1.0" encoding="utf-8"?>
<calcChain xmlns="http://schemas.openxmlformats.org/spreadsheetml/2006/main">
  <c r="H57" i="6" l="1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6"/>
  <c r="H8" i="7"/>
  <c r="H8" i="8"/>
  <c r="H8" i="9"/>
  <c r="H8" i="10"/>
  <c r="H8" i="11"/>
  <c r="H8" i="12"/>
  <c r="H8" i="13"/>
  <c r="H8" i="14"/>
  <c r="H8" i="15"/>
  <c r="H8" i="5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Q36" i="2"/>
  <c r="P36" i="2"/>
  <c r="O36" i="2"/>
  <c r="N36" i="2"/>
  <c r="M36" i="2"/>
  <c r="L36" i="2"/>
  <c r="K36" i="2"/>
  <c r="J36" i="2"/>
  <c r="I36" i="2"/>
  <c r="H36" i="2"/>
  <c r="G36" i="2"/>
  <c r="Q35" i="2"/>
  <c r="P35" i="2"/>
  <c r="O35" i="2"/>
  <c r="N35" i="2"/>
  <c r="M35" i="2"/>
  <c r="L35" i="2"/>
  <c r="K35" i="2"/>
  <c r="J35" i="2"/>
  <c r="I35" i="2"/>
  <c r="H35" i="2"/>
  <c r="G35" i="2"/>
  <c r="Q34" i="2"/>
  <c r="P34" i="2"/>
  <c r="O34" i="2"/>
  <c r="N34" i="2"/>
  <c r="M34" i="2"/>
  <c r="L34" i="2"/>
  <c r="K34" i="2"/>
  <c r="J34" i="2"/>
  <c r="I34" i="2"/>
  <c r="H34" i="2"/>
  <c r="G34" i="2"/>
  <c r="Q33" i="2"/>
  <c r="P33" i="2"/>
  <c r="O33" i="2"/>
  <c r="N33" i="2"/>
  <c r="M33" i="2"/>
  <c r="L33" i="2"/>
  <c r="K33" i="2"/>
  <c r="J33" i="2"/>
  <c r="I33" i="2"/>
  <c r="H33" i="2"/>
  <c r="G33" i="2"/>
  <c r="Q32" i="2"/>
  <c r="P32" i="2"/>
  <c r="O32" i="2"/>
  <c r="N32" i="2"/>
  <c r="M32" i="2"/>
  <c r="L32" i="2"/>
  <c r="K32" i="2"/>
  <c r="J32" i="2"/>
  <c r="I32" i="2"/>
  <c r="H32" i="2"/>
  <c r="G32" i="2"/>
  <c r="Q31" i="2"/>
  <c r="P31" i="2"/>
  <c r="O31" i="2"/>
  <c r="N31" i="2"/>
  <c r="M31" i="2"/>
  <c r="L31" i="2"/>
  <c r="K31" i="2"/>
  <c r="J31" i="2"/>
  <c r="I31" i="2"/>
  <c r="H31" i="2"/>
  <c r="G31" i="2"/>
  <c r="Q30" i="2"/>
  <c r="P30" i="2"/>
  <c r="O30" i="2"/>
  <c r="N30" i="2"/>
  <c r="M30" i="2"/>
  <c r="L30" i="2"/>
  <c r="K30" i="2"/>
  <c r="J30" i="2"/>
  <c r="I30" i="2"/>
  <c r="H30" i="2"/>
  <c r="G30" i="2"/>
  <c r="Q29" i="2"/>
  <c r="P29" i="2"/>
  <c r="O29" i="2"/>
  <c r="N29" i="2"/>
  <c r="M29" i="2"/>
  <c r="L29" i="2"/>
  <c r="K29" i="2"/>
  <c r="J29" i="2"/>
  <c r="I29" i="2"/>
  <c r="H29" i="2"/>
  <c r="G29" i="2"/>
  <c r="Q28" i="2"/>
  <c r="P28" i="2"/>
  <c r="O28" i="2"/>
  <c r="N28" i="2"/>
  <c r="M28" i="2"/>
  <c r="L28" i="2"/>
  <c r="K28" i="2"/>
  <c r="J28" i="2"/>
  <c r="I28" i="2"/>
  <c r="H28" i="2"/>
  <c r="G28" i="2"/>
  <c r="Q27" i="2"/>
  <c r="P27" i="2"/>
  <c r="O27" i="2"/>
  <c r="N27" i="2"/>
  <c r="M27" i="2"/>
  <c r="L27" i="2"/>
  <c r="K27" i="2"/>
  <c r="J27" i="2"/>
  <c r="I27" i="2"/>
  <c r="H27" i="2"/>
  <c r="G27" i="2"/>
  <c r="Q26" i="2"/>
  <c r="P26" i="2"/>
  <c r="O26" i="2"/>
  <c r="N26" i="2"/>
  <c r="M26" i="2"/>
  <c r="L26" i="2"/>
  <c r="K26" i="2"/>
  <c r="J26" i="2"/>
  <c r="I26" i="2"/>
  <c r="H26" i="2"/>
  <c r="G26" i="2"/>
  <c r="Q25" i="2"/>
  <c r="P25" i="2"/>
  <c r="O25" i="2"/>
  <c r="N25" i="2"/>
  <c r="M25" i="2"/>
  <c r="L25" i="2"/>
  <c r="K25" i="2"/>
  <c r="J25" i="2"/>
  <c r="I25" i="2"/>
  <c r="H25" i="2"/>
  <c r="G25" i="2"/>
  <c r="Q24" i="2"/>
  <c r="P24" i="2"/>
  <c r="O24" i="2"/>
  <c r="N24" i="2"/>
  <c r="M24" i="2"/>
  <c r="L24" i="2"/>
  <c r="K24" i="2"/>
  <c r="J24" i="2"/>
  <c r="I24" i="2"/>
  <c r="H24" i="2"/>
  <c r="G24" i="2"/>
  <c r="Q23" i="2"/>
  <c r="P23" i="2"/>
  <c r="O23" i="2"/>
  <c r="N23" i="2"/>
  <c r="M23" i="2"/>
  <c r="L23" i="2"/>
  <c r="K23" i="2"/>
  <c r="J23" i="2"/>
  <c r="I23" i="2"/>
  <c r="H23" i="2"/>
  <c r="G23" i="2"/>
  <c r="Q22" i="2"/>
  <c r="P22" i="2"/>
  <c r="O22" i="2"/>
  <c r="N22" i="2"/>
  <c r="M22" i="2"/>
  <c r="L22" i="2"/>
  <c r="K22" i="2"/>
  <c r="J22" i="2"/>
  <c r="I22" i="2"/>
  <c r="H22" i="2"/>
  <c r="G22" i="2"/>
  <c r="Q21" i="2"/>
  <c r="P21" i="2"/>
  <c r="O21" i="2"/>
  <c r="N21" i="2"/>
  <c r="M21" i="2"/>
  <c r="L21" i="2"/>
  <c r="K21" i="2"/>
  <c r="J21" i="2"/>
  <c r="I21" i="2"/>
  <c r="H21" i="2"/>
  <c r="G21" i="2"/>
  <c r="Q20" i="2"/>
  <c r="P20" i="2"/>
  <c r="O20" i="2"/>
  <c r="N20" i="2"/>
  <c r="M20" i="2"/>
  <c r="L20" i="2"/>
  <c r="K20" i="2"/>
  <c r="J20" i="2"/>
  <c r="I20" i="2"/>
  <c r="H20" i="2"/>
  <c r="G20" i="2"/>
  <c r="Q19" i="2"/>
  <c r="P19" i="2"/>
  <c r="O19" i="2"/>
  <c r="N19" i="2"/>
  <c r="M19" i="2"/>
  <c r="L19" i="2"/>
  <c r="K19" i="2"/>
  <c r="J19" i="2"/>
  <c r="I19" i="2"/>
  <c r="H19" i="2"/>
  <c r="G19" i="2"/>
  <c r="Q18" i="2"/>
  <c r="P18" i="2"/>
  <c r="O18" i="2"/>
  <c r="N18" i="2"/>
  <c r="M18" i="2"/>
  <c r="L18" i="2"/>
  <c r="K18" i="2"/>
  <c r="J18" i="2"/>
  <c r="I18" i="2"/>
  <c r="H18" i="2"/>
  <c r="G18" i="2"/>
  <c r="Q17" i="2"/>
  <c r="P17" i="2"/>
  <c r="O17" i="2"/>
  <c r="N17" i="2"/>
  <c r="M17" i="2"/>
  <c r="L17" i="2"/>
  <c r="K17" i="2"/>
  <c r="J17" i="2"/>
  <c r="I17" i="2"/>
  <c r="H17" i="2"/>
  <c r="G17" i="2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R4" i="15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R4" i="14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R4" i="13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R4" i="12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R4" i="11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R4" i="10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R4" i="9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R4" i="8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R4" i="7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R4" i="6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R4" i="5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R4" i="3"/>
  <c r="P13" i="2" l="1"/>
  <c r="H13" i="2"/>
  <c r="Q9" i="2"/>
  <c r="L13" i="2"/>
  <c r="I12" i="2"/>
  <c r="M12" i="2"/>
  <c r="J4" i="15"/>
  <c r="J4" i="5"/>
  <c r="J13" i="2"/>
  <c r="N12" i="2"/>
  <c r="Q12" i="2"/>
  <c r="Q13" i="2"/>
  <c r="Q10" i="2"/>
  <c r="Q11" i="2"/>
  <c r="J9" i="2"/>
  <c r="N9" i="2"/>
  <c r="H10" i="2"/>
  <c r="L10" i="2"/>
  <c r="P10" i="2"/>
  <c r="J11" i="2"/>
  <c r="N11" i="2"/>
  <c r="H12" i="2"/>
  <c r="L12" i="2"/>
  <c r="P12" i="2"/>
  <c r="N13" i="2"/>
  <c r="J4" i="8"/>
  <c r="J4" i="9"/>
  <c r="J4" i="13"/>
  <c r="K9" i="2"/>
  <c r="O9" i="2"/>
  <c r="I10" i="2"/>
  <c r="M10" i="2"/>
  <c r="K11" i="2"/>
  <c r="O11" i="2"/>
  <c r="K13" i="2"/>
  <c r="O13" i="2"/>
  <c r="H9" i="2"/>
  <c r="L9" i="2"/>
  <c r="P9" i="2"/>
  <c r="J10" i="2"/>
  <c r="N10" i="2"/>
  <c r="H11" i="2"/>
  <c r="L11" i="2"/>
  <c r="P11" i="2"/>
  <c r="J12" i="2"/>
  <c r="J4" i="6"/>
  <c r="J4" i="7"/>
  <c r="J4" i="11"/>
  <c r="I9" i="2"/>
  <c r="M9" i="2"/>
  <c r="K10" i="2"/>
  <c r="O10" i="2"/>
  <c r="I11" i="2"/>
  <c r="M11" i="2"/>
  <c r="K12" i="2"/>
  <c r="O12" i="2"/>
  <c r="I13" i="2"/>
  <c r="M13" i="2"/>
  <c r="G10" i="2"/>
  <c r="G9" i="2"/>
  <c r="G13" i="2"/>
  <c r="G12" i="2"/>
  <c r="G11" i="2"/>
  <c r="J4" i="14"/>
  <c r="J4" i="12"/>
  <c r="J4" i="10"/>
  <c r="P37" i="2"/>
  <c r="O37" i="2"/>
  <c r="L37" i="2"/>
  <c r="K37" i="2"/>
  <c r="H37" i="2"/>
  <c r="G37" i="2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H10" i="3"/>
  <c r="J10" i="3" s="1"/>
  <c r="H9" i="3"/>
  <c r="J9" i="3" s="1"/>
  <c r="H8" i="3"/>
  <c r="J8" i="3" s="1"/>
  <c r="D39" i="2"/>
  <c r="D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D14" i="2"/>
  <c r="F13" i="2" l="1"/>
  <c r="F9" i="2"/>
  <c r="F12" i="2"/>
  <c r="F11" i="2"/>
  <c r="J4" i="3"/>
  <c r="F10" i="2"/>
  <c r="I37" i="2"/>
  <c r="M37" i="2"/>
  <c r="Q37" i="2"/>
  <c r="J37" i="2"/>
  <c r="N37" i="2"/>
  <c r="E21" i="2"/>
  <c r="E19" i="2"/>
  <c r="E20" i="2"/>
  <c r="E18" i="2"/>
  <c r="E17" i="2"/>
  <c r="F37" i="2"/>
  <c r="F14" i="2" l="1"/>
  <c r="F39" i="2" s="1"/>
  <c r="I14" i="2"/>
  <c r="I39" i="2" s="1"/>
  <c r="P14" i="2"/>
  <c r="P39" i="2" s="1"/>
  <c r="E9" i="2"/>
  <c r="E10" i="2"/>
  <c r="G14" i="2"/>
  <c r="G39" i="2" s="1"/>
  <c r="Q14" i="2"/>
  <c r="Q39" i="2" s="1"/>
  <c r="E11" i="2"/>
  <c r="N14" i="2"/>
  <c r="N39" i="2" s="1"/>
  <c r="O14" i="2"/>
  <c r="O39" i="2" s="1"/>
  <c r="L14" i="2"/>
  <c r="L39" i="2" s="1"/>
  <c r="E12" i="2"/>
  <c r="J14" i="2"/>
  <c r="J39" i="2" s="1"/>
  <c r="K14" i="2"/>
  <c r="K39" i="2" s="1"/>
  <c r="H14" i="2"/>
  <c r="H39" i="2" s="1"/>
  <c r="E13" i="2"/>
  <c r="M14" i="2"/>
  <c r="M39" i="2" s="1"/>
  <c r="E37" i="2"/>
  <c r="E14" i="2" l="1"/>
  <c r="E39" i="2" s="1"/>
</calcChain>
</file>

<file path=xl/sharedStrings.xml><?xml version="1.0" encoding="utf-8"?>
<sst xmlns="http://schemas.openxmlformats.org/spreadsheetml/2006/main" count="373" uniqueCount="81">
  <si>
    <t>Company Name</t>
  </si>
  <si>
    <t>Fiscal Period</t>
  </si>
  <si>
    <t>Income</t>
  </si>
  <si>
    <t>Expenses</t>
  </si>
  <si>
    <t>Total Expenses</t>
  </si>
  <si>
    <t>Total Income</t>
  </si>
  <si>
    <t>January</t>
  </si>
  <si>
    <t>February</t>
  </si>
  <si>
    <t>March</t>
  </si>
  <si>
    <t>April</t>
  </si>
  <si>
    <t>May</t>
  </si>
  <si>
    <t>June</t>
  </si>
  <si>
    <t>Budget</t>
  </si>
  <si>
    <t>Actual</t>
  </si>
  <si>
    <t>Month</t>
  </si>
  <si>
    <t>Category</t>
  </si>
  <si>
    <t>Invoice ID</t>
  </si>
  <si>
    <t>Amount</t>
  </si>
  <si>
    <t>Description</t>
  </si>
  <si>
    <t>Customer</t>
  </si>
  <si>
    <t>Receipt ID</t>
  </si>
  <si>
    <t>Payment Date</t>
  </si>
  <si>
    <t>Supplier</t>
  </si>
  <si>
    <t>July</t>
  </si>
  <si>
    <t>August</t>
  </si>
  <si>
    <t>September</t>
  </si>
  <si>
    <t>October</t>
  </si>
  <si>
    <t>November</t>
  </si>
  <si>
    <t>December</t>
  </si>
  <si>
    <t>Exceltemplate.NET</t>
  </si>
  <si>
    <t>NET INCOME</t>
  </si>
  <si>
    <t>INCOME</t>
  </si>
  <si>
    <t>No</t>
  </si>
  <si>
    <t>No of Days</t>
  </si>
  <si>
    <t>Start Date</t>
  </si>
  <si>
    <t>End Date</t>
  </si>
  <si>
    <t>Rental Period</t>
  </si>
  <si>
    <t>Car No 1234</t>
  </si>
  <si>
    <t>Daily Rate</t>
  </si>
  <si>
    <t>Ailres</t>
  </si>
  <si>
    <t>SUV</t>
  </si>
  <si>
    <t>MPV</t>
  </si>
  <si>
    <t>Luxury Vehicles</t>
  </si>
  <si>
    <t>Missyou</t>
  </si>
  <si>
    <t>Car No 2232</t>
  </si>
  <si>
    <t>Trialo</t>
  </si>
  <si>
    <t>EXPENSES</t>
  </si>
  <si>
    <t>Salary</t>
  </si>
  <si>
    <t>Phone</t>
  </si>
  <si>
    <t>Electricity</t>
  </si>
  <si>
    <t>Water</t>
  </si>
  <si>
    <t>Repair</t>
  </si>
  <si>
    <t>Advertising</t>
  </si>
  <si>
    <t>Insurance</t>
  </si>
  <si>
    <t>Spare Parts</t>
  </si>
  <si>
    <t>Commission</t>
  </si>
  <si>
    <t>Legal</t>
  </si>
  <si>
    <t>Office Supplies</t>
  </si>
  <si>
    <t>Other 1</t>
  </si>
  <si>
    <t>Other 2</t>
  </si>
  <si>
    <t>Other 3</t>
  </si>
  <si>
    <t>Other 4</t>
  </si>
  <si>
    <t>Other 5</t>
  </si>
  <si>
    <t>Other 6</t>
  </si>
  <si>
    <t>Other 7</t>
  </si>
  <si>
    <t>Other 8</t>
  </si>
  <si>
    <t>Other 9</t>
  </si>
  <si>
    <t>Employee's Salaries</t>
  </si>
  <si>
    <t>Total Amount</t>
  </si>
  <si>
    <t>Fixed Car 1234</t>
  </si>
  <si>
    <t>Driver's Commissions</t>
  </si>
  <si>
    <t>Transaction Date</t>
  </si>
  <si>
    <t>Car No 12223</t>
  </si>
  <si>
    <t>© 2017 - Exceltemplate.net</t>
  </si>
  <si>
    <t>Villa 1</t>
  </si>
  <si>
    <t>Villa 2</t>
  </si>
  <si>
    <t>Villa 3</t>
  </si>
  <si>
    <t>Villa 4</t>
  </si>
  <si>
    <t>Villa 5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</si>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</sst>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/>
      <bottom/>
      <diagonal/>
    </border>
    <border>
      <left style="hair">
        <color theme="3" tint="-0.499984740745262"/>
      </left>
      <right style="hair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3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43" fontId="0" fillId="0" borderId="2" xfId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43" fontId="0" fillId="0" borderId="5" xfId="1" applyFont="1" applyBorder="1" applyAlignment="1">
      <alignment vertical="center"/>
    </xf>
    <xf numFmtId="43" fontId="0" fillId="0" borderId="4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9" xfId="1" applyFon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4" borderId="1" xfId="0" applyNumberFormat="1" applyFill="1" applyBorder="1" applyAlignment="1">
      <alignment vertical="center"/>
    </xf>
    <xf numFmtId="43" fontId="5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43" fontId="4" fillId="3" borderId="15" xfId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0" fontId="9" fillId="0" borderId="0" xfId="3" applyFont="1"/>
    <xf numFmtId="0" fontId="10" fillId="0" borderId="0" xfId="3" applyFont="1"/>
    <xf numFmtId="0" fontId="12" fillId="0" borderId="0" xfId="4" applyFont="1"/>
    <xf numFmtId="0" fontId="8" fillId="0" borderId="0" xfId="3"/>
    <xf numFmtId="0" fontId="9" fillId="0" borderId="0" xfId="3" applyFont="1" applyAlignment="1"/>
    <xf numFmtId="0" fontId="13" fillId="0" borderId="0" xfId="4" applyFont="1" applyAlignment="1"/>
    <xf numFmtId="0" fontId="2" fillId="3" borderId="7" xfId="0" applyFont="1" applyFill="1" applyBorder="1" applyAlignment="1">
      <alignment horizontal="center" vertical="center"/>
    </xf>
    <xf numFmtId="0" fontId="7" fillId="0" borderId="0" xfId="2" applyAlignment="1">
      <alignment horizontal="lef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43" fontId="2" fillId="3" borderId="10" xfId="1" applyFont="1" applyFill="1" applyBorder="1" applyAlignment="1">
      <alignment horizontal="center" vertical="center" wrapText="1"/>
    </xf>
    <xf numFmtId="43" fontId="2" fillId="3" borderId="11" xfId="1" applyFont="1" applyFill="1" applyBorder="1" applyAlignment="1">
      <alignment horizontal="center" vertical="center" wrapText="1"/>
    </xf>
    <xf numFmtId="0" fontId="9" fillId="0" borderId="0" xfId="3" applyFont="1" applyAlignment="1">
      <alignment horizontal="left"/>
    </xf>
    <xf numFmtId="0" fontId="13" fillId="0" borderId="0" xfId="4" applyFont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43" fontId="2" fillId="5" borderId="10" xfId="1" applyFont="1" applyFill="1" applyBorder="1" applyAlignment="1">
      <alignment horizontal="center" vertical="center" wrapText="1"/>
    </xf>
    <xf numFmtId="164" fontId="2" fillId="5" borderId="11" xfId="0" applyNumberFormat="1" applyFont="1" applyFill="1" applyBorder="1" applyAlignment="1">
      <alignment horizontal="center" vertical="center" wrapText="1"/>
    </xf>
    <xf numFmtId="43" fontId="2" fillId="5" borderId="11" xfId="1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Hyperlink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emplate.net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topLeftCell="A4" zoomScale="85" zoomScaleNormal="85" workbookViewId="0">
      <selection activeCell="F41" sqref="F41"/>
    </sheetView>
  </sheetViews>
  <sheetFormatPr defaultColWidth="0" defaultRowHeight="15" zeroHeight="1" x14ac:dyDescent="0.25"/>
  <cols>
    <col min="1" max="1" width="3.7109375" style="2" customWidth="1"/>
    <col min="2" max="2" width="4" style="2" customWidth="1"/>
    <col min="3" max="3" width="22.28515625" style="2" customWidth="1"/>
    <col min="4" max="17" width="11.7109375" style="2" customWidth="1"/>
    <col min="18" max="18" width="8.85546875" style="2" customWidth="1"/>
    <col min="19" max="16384" width="8.85546875" style="2" hidden="1"/>
  </cols>
  <sheetData>
    <row r="1" spans="2:17" ht="14.45" x14ac:dyDescent="0.3"/>
    <row r="2" spans="2:17" ht="14.45" x14ac:dyDescent="0.3">
      <c r="B2" s="1" t="s">
        <v>0</v>
      </c>
      <c r="D2" s="1" t="s">
        <v>29</v>
      </c>
    </row>
    <row r="3" spans="2:17" ht="14.45" x14ac:dyDescent="0.3">
      <c r="B3" s="1" t="s">
        <v>1</v>
      </c>
      <c r="D3" s="5">
        <v>2017</v>
      </c>
    </row>
    <row r="4" spans="2:17" ht="14.45" x14ac:dyDescent="0.3"/>
    <row r="5" spans="2:17" x14ac:dyDescent="0.25">
      <c r="D5" s="46" t="s">
        <v>12</v>
      </c>
      <c r="E5" s="46" t="s">
        <v>13</v>
      </c>
      <c r="F5" s="46" t="s">
        <v>14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2:17" x14ac:dyDescent="0.25">
      <c r="D6" s="46"/>
      <c r="E6" s="46"/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  <c r="K6" s="26" t="s">
        <v>11</v>
      </c>
      <c r="L6" s="26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6" t="s">
        <v>28</v>
      </c>
    </row>
    <row r="7" spans="2:17" s="34" customFormat="1" ht="6" customHeight="1" x14ac:dyDescent="0.3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ht="14.45" x14ac:dyDescent="0.3">
      <c r="B8" s="35" t="s">
        <v>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2:17" ht="14.45" x14ac:dyDescent="0.3">
      <c r="B9" s="10">
        <v>1</v>
      </c>
      <c r="C9" s="10" t="s">
        <v>74</v>
      </c>
      <c r="D9" s="11"/>
      <c r="E9" s="11">
        <f>SUM(F9:Q9)</f>
        <v>0</v>
      </c>
      <c r="F9" s="11">
        <f>SUMPRODUCT((January!$D$8:$D$57=$C9)*(January!$J$8:$J$57))</f>
        <v>0</v>
      </c>
      <c r="G9" s="11">
        <f>SUMPRODUCT((February!$D$8:$D$57=$C9)*(February!$J$8:$J$57))</f>
        <v>0</v>
      </c>
      <c r="H9" s="11">
        <f>SUMPRODUCT((March!$D$8:$D$57=$C9)*(March!$J$8:$J$57))</f>
        <v>0</v>
      </c>
      <c r="I9" s="11">
        <f>SUMPRODUCT((April!$D$8:$D$57=$C9)*(April!$J$8:$J$57))</f>
        <v>0</v>
      </c>
      <c r="J9" s="11">
        <f>SUMPRODUCT((May!$D$8:$D$57=$C9)*(May!$J$8:$J$57))</f>
        <v>0</v>
      </c>
      <c r="K9" s="11">
        <f>SUMPRODUCT((June!$D$8:$D$57=$C9)*(June!$J$8:$J$57))</f>
        <v>0</v>
      </c>
      <c r="L9" s="11">
        <f>SUMPRODUCT((July!$D$8:$D$57=$C9)*(July!$J$8:$J$57))</f>
        <v>0</v>
      </c>
      <c r="M9" s="11">
        <f>SUMPRODUCT((August!$D$8:$D$57=$C9)*(August!$J$8:$J$57))</f>
        <v>0</v>
      </c>
      <c r="N9" s="11">
        <f>SUMPRODUCT((September!$D$8:$D$57=$C9)*(September!$J$8:$J$57))</f>
        <v>0</v>
      </c>
      <c r="O9" s="11">
        <f>SUMPRODUCT((October!$D$8:$D$57=$C9)*(October!$J$8:$J$57))</f>
        <v>0</v>
      </c>
      <c r="P9" s="11">
        <f>SUMPRODUCT((November!$D$8:$D$57=$C9)*(November!$J$8:$J$57))</f>
        <v>0</v>
      </c>
      <c r="Q9" s="11">
        <f>SUMPRODUCT((December!$D$8:$D$57=$C9)*(December!$J$8:$J$57))</f>
        <v>0</v>
      </c>
    </row>
    <row r="10" spans="2:17" ht="14.45" x14ac:dyDescent="0.3">
      <c r="B10" s="10">
        <v>2</v>
      </c>
      <c r="C10" s="10" t="s">
        <v>75</v>
      </c>
      <c r="D10" s="11"/>
      <c r="E10" s="11">
        <f t="shared" ref="E10:E13" si="0">SUM(F10:Q10)</f>
        <v>0</v>
      </c>
      <c r="F10" s="11">
        <f>SUMPRODUCT((January!$D$8:$D$57=$C10)*(January!$J$8:$J$57))</f>
        <v>0</v>
      </c>
      <c r="G10" s="11">
        <f>SUMPRODUCT((February!$D$8:$D$57=$C10)*(February!$J$8:$J$57))</f>
        <v>0</v>
      </c>
      <c r="H10" s="11">
        <f>SUMPRODUCT((March!$D$8:$D$57=$C10)*(March!$J$8:$J$57))</f>
        <v>0</v>
      </c>
      <c r="I10" s="11">
        <f>SUMPRODUCT((April!$D$8:$D$57=$C10)*(April!$J$8:$J$57))</f>
        <v>0</v>
      </c>
      <c r="J10" s="11">
        <f>SUMPRODUCT((May!$D$8:$D$57=$C10)*(May!$J$8:$J$57))</f>
        <v>0</v>
      </c>
      <c r="K10" s="11">
        <f>SUMPRODUCT((June!$D$8:$D$57=$C10)*(June!$J$8:$J$57))</f>
        <v>0</v>
      </c>
      <c r="L10" s="11">
        <f>SUMPRODUCT((July!$D$8:$D$57=$C10)*(July!$J$8:$J$57))</f>
        <v>0</v>
      </c>
      <c r="M10" s="11">
        <f>SUMPRODUCT((August!$D$8:$D$57=$C10)*(August!$J$8:$J$57))</f>
        <v>0</v>
      </c>
      <c r="N10" s="11">
        <f>SUMPRODUCT((September!$D$8:$D$57=$C10)*(September!$J$8:$J$57))</f>
        <v>0</v>
      </c>
      <c r="O10" s="11">
        <f>SUMPRODUCT((October!$D$8:$D$57=$C10)*(October!$J$8:$J$57))</f>
        <v>0</v>
      </c>
      <c r="P10" s="11">
        <f>SUMPRODUCT((November!$D$8:$D$57=$C10)*(November!$J$8:$J$57))</f>
        <v>0</v>
      </c>
      <c r="Q10" s="11">
        <f>SUMPRODUCT((December!$D$8:$D$57=$C10)*(December!$J$8:$J$57))</f>
        <v>0</v>
      </c>
    </row>
    <row r="11" spans="2:17" ht="14.45" x14ac:dyDescent="0.3">
      <c r="B11" s="10">
        <v>3</v>
      </c>
      <c r="C11" s="10" t="s">
        <v>76</v>
      </c>
      <c r="D11" s="11"/>
      <c r="E11" s="11">
        <f t="shared" si="0"/>
        <v>0</v>
      </c>
      <c r="F11" s="11">
        <f>SUMPRODUCT((January!$D$8:$D$57=$C11)*(January!$J$8:$J$57))</f>
        <v>0</v>
      </c>
      <c r="G11" s="11">
        <f>SUMPRODUCT((February!$D$8:$D$57=$C11)*(February!$J$8:$J$57))</f>
        <v>0</v>
      </c>
      <c r="H11" s="11">
        <f>SUMPRODUCT((March!$D$8:$D$57=$C11)*(March!$J$8:$J$57))</f>
        <v>0</v>
      </c>
      <c r="I11" s="11">
        <f>SUMPRODUCT((April!$D$8:$D$57=$C11)*(April!$J$8:$J$57))</f>
        <v>0</v>
      </c>
      <c r="J11" s="11">
        <f>SUMPRODUCT((May!$D$8:$D$57=$C11)*(May!$J$8:$J$57))</f>
        <v>0</v>
      </c>
      <c r="K11" s="11">
        <f>SUMPRODUCT((June!$D$8:$D$57=$C11)*(June!$J$8:$J$57))</f>
        <v>0</v>
      </c>
      <c r="L11" s="11">
        <f>SUMPRODUCT((July!$D$8:$D$57=$C11)*(July!$J$8:$J$57))</f>
        <v>0</v>
      </c>
      <c r="M11" s="11">
        <f>SUMPRODUCT((August!$D$8:$D$57=$C11)*(August!$J$8:$J$57))</f>
        <v>0</v>
      </c>
      <c r="N11" s="11">
        <f>SUMPRODUCT((September!$D$8:$D$57=$C11)*(September!$J$8:$J$57))</f>
        <v>0</v>
      </c>
      <c r="O11" s="11">
        <f>SUMPRODUCT((October!$D$8:$D$57=$C11)*(October!$J$8:$J$57))</f>
        <v>0</v>
      </c>
      <c r="P11" s="11">
        <f>SUMPRODUCT((November!$D$8:$D$57=$C11)*(November!$J$8:$J$57))</f>
        <v>0</v>
      </c>
      <c r="Q11" s="11">
        <f>SUMPRODUCT((December!$D$8:$D$57=$C11)*(December!$J$8:$J$57))</f>
        <v>0</v>
      </c>
    </row>
    <row r="12" spans="2:17" ht="14.45" x14ac:dyDescent="0.3">
      <c r="B12" s="10">
        <v>4</v>
      </c>
      <c r="C12" s="10" t="s">
        <v>77</v>
      </c>
      <c r="D12" s="11"/>
      <c r="E12" s="11">
        <f t="shared" si="0"/>
        <v>0</v>
      </c>
      <c r="F12" s="11">
        <f>SUMPRODUCT((January!$D$8:$D$57=$C12)*(January!$J$8:$J$57))</f>
        <v>0</v>
      </c>
      <c r="G12" s="11">
        <f>SUMPRODUCT((February!$D$8:$D$57=$C12)*(February!$J$8:$J$57))</f>
        <v>0</v>
      </c>
      <c r="H12" s="11">
        <f>SUMPRODUCT((March!$D$8:$D$57=$C12)*(March!$J$8:$J$57))</f>
        <v>0</v>
      </c>
      <c r="I12" s="11">
        <f>SUMPRODUCT((April!$D$8:$D$57=$C12)*(April!$J$8:$J$57))</f>
        <v>0</v>
      </c>
      <c r="J12" s="11">
        <f>SUMPRODUCT((May!$D$8:$D$57=$C12)*(May!$J$8:$J$57))</f>
        <v>0</v>
      </c>
      <c r="K12" s="11">
        <f>SUMPRODUCT((June!$D$8:$D$57=$C12)*(June!$J$8:$J$57))</f>
        <v>0</v>
      </c>
      <c r="L12" s="11">
        <f>SUMPRODUCT((July!$D$8:$D$57=$C12)*(July!$J$8:$J$57))</f>
        <v>0</v>
      </c>
      <c r="M12" s="11">
        <f>SUMPRODUCT((August!$D$8:$D$57=$C12)*(August!$J$8:$J$57))</f>
        <v>0</v>
      </c>
      <c r="N12" s="11">
        <f>SUMPRODUCT((September!$D$8:$D$57=$C12)*(September!$J$8:$J$57))</f>
        <v>0</v>
      </c>
      <c r="O12" s="11">
        <f>SUMPRODUCT((October!$D$8:$D$57=$C12)*(October!$J$8:$J$57))</f>
        <v>0</v>
      </c>
      <c r="P12" s="11">
        <f>SUMPRODUCT((November!$D$8:$D$57=$C12)*(November!$J$8:$J$57))</f>
        <v>0</v>
      </c>
      <c r="Q12" s="11">
        <f>SUMPRODUCT((December!$D$8:$D$57=$C12)*(December!$J$8:$J$57))</f>
        <v>0</v>
      </c>
    </row>
    <row r="13" spans="2:17" thickBot="1" x14ac:dyDescent="0.35">
      <c r="B13" s="2">
        <v>5</v>
      </c>
      <c r="C13" s="2" t="s">
        <v>78</v>
      </c>
      <c r="D13" s="12"/>
      <c r="E13" s="11">
        <f t="shared" si="0"/>
        <v>0</v>
      </c>
      <c r="F13" s="11">
        <f>SUMPRODUCT((January!$D$8:$D$57=$C13)*(January!$J$8:$J$57))</f>
        <v>0</v>
      </c>
      <c r="G13" s="11">
        <f>SUMPRODUCT((February!$D$8:$D$57=$C13)*(February!$J$8:$J$57))</f>
        <v>0</v>
      </c>
      <c r="H13" s="11">
        <f>SUMPRODUCT((March!$D$8:$D$57=$C13)*(March!$J$8:$J$57))</f>
        <v>0</v>
      </c>
      <c r="I13" s="11">
        <f>SUMPRODUCT((April!$D$8:$D$57=$C13)*(April!$J$8:$J$57))</f>
        <v>0</v>
      </c>
      <c r="J13" s="11">
        <f>SUMPRODUCT((May!$D$8:$D$57=$C13)*(May!$J$8:$J$57))</f>
        <v>0</v>
      </c>
      <c r="K13" s="11">
        <f>SUMPRODUCT((June!$D$8:$D$57=$C13)*(June!$J$8:$J$57))</f>
        <v>0</v>
      </c>
      <c r="L13" s="11">
        <f>SUMPRODUCT((July!$D$8:$D$57=$C13)*(July!$J$8:$J$57))</f>
        <v>0</v>
      </c>
      <c r="M13" s="11">
        <f>SUMPRODUCT((August!$D$8:$D$57=$C13)*(August!$J$8:$J$57))</f>
        <v>0</v>
      </c>
      <c r="N13" s="11">
        <f>SUMPRODUCT((September!$D$8:$D$57=$C13)*(September!$J$8:$J$57))</f>
        <v>0</v>
      </c>
      <c r="O13" s="11">
        <f>SUMPRODUCT((October!$D$8:$D$57=$C13)*(October!$J$8:$J$57))</f>
        <v>0</v>
      </c>
      <c r="P13" s="11">
        <f>SUMPRODUCT((November!$D$8:$D$57=$C13)*(November!$J$8:$J$57))</f>
        <v>0</v>
      </c>
      <c r="Q13" s="11">
        <f>SUMPRODUCT((December!$D$8:$D$57=$C13)*(December!$J$8:$J$57))</f>
        <v>0</v>
      </c>
    </row>
    <row r="14" spans="2:17" thickBot="1" x14ac:dyDescent="0.35">
      <c r="B14" s="6" t="s">
        <v>5</v>
      </c>
      <c r="C14" s="7"/>
      <c r="D14" s="13">
        <f>SUM(D9:D13)</f>
        <v>0</v>
      </c>
      <c r="E14" s="13">
        <f t="shared" ref="E14:Q14" si="1">SUM(E9:E13)</f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1"/>
        <v>0</v>
      </c>
      <c r="P14" s="13">
        <f t="shared" si="1"/>
        <v>0</v>
      </c>
      <c r="Q14" s="13">
        <f t="shared" si="1"/>
        <v>0</v>
      </c>
    </row>
    <row r="15" spans="2:17" ht="14.45" x14ac:dyDescent="0.3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4.45" x14ac:dyDescent="0.3">
      <c r="B16" s="35" t="s">
        <v>3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2:17" ht="14.45" x14ac:dyDescent="0.3">
      <c r="B17" s="10">
        <v>1</v>
      </c>
      <c r="C17" s="10" t="s">
        <v>47</v>
      </c>
      <c r="D17" s="11"/>
      <c r="E17" s="11">
        <f>SUM(F17:Q17)</f>
        <v>2000</v>
      </c>
      <c r="F17" s="11">
        <f>SUMPRODUCT((January!$P$8:$P$257=$C17)*(January!$R$8:$R$257))</f>
        <v>1000</v>
      </c>
      <c r="G17" s="11">
        <f>SUMPRODUCT((February!$P$8:$P$257=$C17)*(February!$R$8:$R$257))</f>
        <v>0</v>
      </c>
      <c r="H17" s="11">
        <f>SUMPRODUCT((March!$P$8:$P$257=$C17)*(March!$R$8:$R$257))</f>
        <v>0</v>
      </c>
      <c r="I17" s="11">
        <f>SUMPRODUCT((April!$P$8:$P$257=$C17)*(April!$R$8:$R$257))</f>
        <v>0</v>
      </c>
      <c r="J17" s="11">
        <f>SUMPRODUCT((May!$P$8:$P$257=$C17)*(May!$R$8:$R$257))</f>
        <v>0</v>
      </c>
      <c r="K17" s="11">
        <f>SUMPRODUCT((June!$P$8:$P$257=$C17)*(June!$R$8:$R$257))</f>
        <v>0</v>
      </c>
      <c r="L17" s="11">
        <f>SUMPRODUCT((July!$P$8:$P$257=$C17)*(July!$R$8:$R$257))</f>
        <v>0</v>
      </c>
      <c r="M17" s="11">
        <f>SUMPRODUCT((August!$P$8:$P$257=$C17)*(August!$R$8:$R$257))</f>
        <v>0</v>
      </c>
      <c r="N17" s="11">
        <f>SUMPRODUCT((September!$P$8:$P$257=$C17)*(September!$R$8:$R$257))</f>
        <v>0</v>
      </c>
      <c r="O17" s="11">
        <f>SUMPRODUCT((October!$P$8:$P$257=$C17)*(October!$R$8:$R$257))</f>
        <v>0</v>
      </c>
      <c r="P17" s="11">
        <f>SUMPRODUCT((November!$P$8:$P$257=$C17)*(November!$R$8:$R$257))</f>
        <v>0</v>
      </c>
      <c r="Q17" s="11">
        <f>SUMPRODUCT((December!$P$8:$P$257=$C17)*(December!$R$8:$R$257))</f>
        <v>1000</v>
      </c>
    </row>
    <row r="18" spans="2:17" ht="14.45" x14ac:dyDescent="0.3">
      <c r="B18" s="10">
        <v>2</v>
      </c>
      <c r="C18" s="10" t="s">
        <v>51</v>
      </c>
      <c r="D18" s="11"/>
      <c r="E18" s="11">
        <f t="shared" ref="E18:E36" si="2">SUM(F18:Q18)</f>
        <v>400</v>
      </c>
      <c r="F18" s="11">
        <f>SUMPRODUCT((January!$P$8:$P$257=$C18)*(January!$R$8:$R$257))</f>
        <v>200</v>
      </c>
      <c r="G18" s="11">
        <f>SUMPRODUCT((February!$P$8:$P$257=$C18)*(February!$R$8:$R$257))</f>
        <v>0</v>
      </c>
      <c r="H18" s="11">
        <f>SUMPRODUCT((March!$P$8:$P$257=$C18)*(March!$R$8:$R$257))</f>
        <v>0</v>
      </c>
      <c r="I18" s="11">
        <f>SUMPRODUCT((April!$P$8:$P$257=$C18)*(April!$R$8:$R$257))</f>
        <v>0</v>
      </c>
      <c r="J18" s="11">
        <f>SUMPRODUCT((May!$P$8:$P$257=$C18)*(May!$R$8:$R$257))</f>
        <v>0</v>
      </c>
      <c r="K18" s="11">
        <f>SUMPRODUCT((June!$P$8:$P$257=$C18)*(June!$R$8:$R$257))</f>
        <v>0</v>
      </c>
      <c r="L18" s="11">
        <f>SUMPRODUCT((July!$P$8:$P$257=$C18)*(July!$R$8:$R$257))</f>
        <v>0</v>
      </c>
      <c r="M18" s="11">
        <f>SUMPRODUCT((August!$P$8:$P$257=$C18)*(August!$R$8:$R$257))</f>
        <v>0</v>
      </c>
      <c r="N18" s="11">
        <f>SUMPRODUCT((September!$P$8:$P$257=$C18)*(September!$R$8:$R$257))</f>
        <v>0</v>
      </c>
      <c r="O18" s="11">
        <f>SUMPRODUCT((October!$P$8:$P$257=$C18)*(October!$R$8:$R$257))</f>
        <v>0</v>
      </c>
      <c r="P18" s="11">
        <f>SUMPRODUCT((November!$P$8:$P$257=$C18)*(November!$R$8:$R$257))</f>
        <v>0</v>
      </c>
      <c r="Q18" s="11">
        <f>SUMPRODUCT((December!$P$8:$P$257=$C18)*(December!$R$8:$R$257))</f>
        <v>200</v>
      </c>
    </row>
    <row r="19" spans="2:17" ht="14.45" x14ac:dyDescent="0.3">
      <c r="B19" s="10">
        <v>3</v>
      </c>
      <c r="C19" s="10" t="s">
        <v>48</v>
      </c>
      <c r="D19" s="11"/>
      <c r="E19" s="11">
        <f t="shared" si="2"/>
        <v>0</v>
      </c>
      <c r="F19" s="11">
        <f>SUMPRODUCT((January!$P$8:$P$257=$C19)*(January!$R$8:$R$257))</f>
        <v>0</v>
      </c>
      <c r="G19" s="11">
        <f>SUMPRODUCT((February!$P$8:$P$257=$C19)*(February!$R$8:$R$257))</f>
        <v>0</v>
      </c>
      <c r="H19" s="11">
        <f>SUMPRODUCT((March!$P$8:$P$257=$C19)*(March!$R$8:$R$257))</f>
        <v>0</v>
      </c>
      <c r="I19" s="11">
        <f>SUMPRODUCT((April!$P$8:$P$257=$C19)*(April!$R$8:$R$257))</f>
        <v>0</v>
      </c>
      <c r="J19" s="11">
        <f>SUMPRODUCT((May!$P$8:$P$257=$C19)*(May!$R$8:$R$257))</f>
        <v>0</v>
      </c>
      <c r="K19" s="11">
        <f>SUMPRODUCT((June!$P$8:$P$257=$C19)*(June!$R$8:$R$257))</f>
        <v>0</v>
      </c>
      <c r="L19" s="11">
        <f>SUMPRODUCT((July!$P$8:$P$257=$C19)*(July!$R$8:$R$257))</f>
        <v>0</v>
      </c>
      <c r="M19" s="11">
        <f>SUMPRODUCT((August!$P$8:$P$257=$C19)*(August!$R$8:$R$257))</f>
        <v>0</v>
      </c>
      <c r="N19" s="11">
        <f>SUMPRODUCT((September!$P$8:$P$257=$C19)*(September!$R$8:$R$257))</f>
        <v>0</v>
      </c>
      <c r="O19" s="11">
        <f>SUMPRODUCT((October!$P$8:$P$257=$C19)*(October!$R$8:$R$257))</f>
        <v>0</v>
      </c>
      <c r="P19" s="11">
        <f>SUMPRODUCT((November!$P$8:$P$257=$C19)*(November!$R$8:$R$257))</f>
        <v>0</v>
      </c>
      <c r="Q19" s="11">
        <f>SUMPRODUCT((December!$P$8:$P$257=$C19)*(December!$R$8:$R$257))</f>
        <v>0</v>
      </c>
    </row>
    <row r="20" spans="2:17" ht="14.45" x14ac:dyDescent="0.3">
      <c r="B20" s="10">
        <v>4</v>
      </c>
      <c r="C20" s="10" t="s">
        <v>49</v>
      </c>
      <c r="D20" s="11"/>
      <c r="E20" s="11">
        <f t="shared" si="2"/>
        <v>0</v>
      </c>
      <c r="F20" s="11">
        <f>SUMPRODUCT((January!$P$8:$P$257=$C20)*(January!$R$8:$R$257))</f>
        <v>0</v>
      </c>
      <c r="G20" s="11">
        <f>SUMPRODUCT((February!$P$8:$P$257=$C20)*(February!$R$8:$R$257))</f>
        <v>0</v>
      </c>
      <c r="H20" s="11">
        <f>SUMPRODUCT((March!$P$8:$P$257=$C20)*(March!$R$8:$R$257))</f>
        <v>0</v>
      </c>
      <c r="I20" s="11">
        <f>SUMPRODUCT((April!$P$8:$P$257=$C20)*(April!$R$8:$R$257))</f>
        <v>0</v>
      </c>
      <c r="J20" s="11">
        <f>SUMPRODUCT((May!$P$8:$P$257=$C20)*(May!$R$8:$R$257))</f>
        <v>0</v>
      </c>
      <c r="K20" s="11">
        <f>SUMPRODUCT((June!$P$8:$P$257=$C20)*(June!$R$8:$R$257))</f>
        <v>0</v>
      </c>
      <c r="L20" s="11">
        <f>SUMPRODUCT((July!$P$8:$P$257=$C20)*(July!$R$8:$R$257))</f>
        <v>0</v>
      </c>
      <c r="M20" s="11">
        <f>SUMPRODUCT((August!$P$8:$P$257=$C20)*(August!$R$8:$R$257))</f>
        <v>0</v>
      </c>
      <c r="N20" s="11">
        <f>SUMPRODUCT((September!$P$8:$P$257=$C20)*(September!$R$8:$R$257))</f>
        <v>0</v>
      </c>
      <c r="O20" s="11">
        <f>SUMPRODUCT((October!$P$8:$P$257=$C20)*(October!$R$8:$R$257))</f>
        <v>0</v>
      </c>
      <c r="P20" s="11">
        <f>SUMPRODUCT((November!$P$8:$P$257=$C20)*(November!$R$8:$R$257))</f>
        <v>0</v>
      </c>
      <c r="Q20" s="11">
        <f>SUMPRODUCT((December!$P$8:$P$257=$C20)*(December!$R$8:$R$257))</f>
        <v>0</v>
      </c>
    </row>
    <row r="21" spans="2:17" ht="14.45" x14ac:dyDescent="0.3">
      <c r="B21" s="10">
        <v>5</v>
      </c>
      <c r="C21" s="10" t="s">
        <v>50</v>
      </c>
      <c r="D21" s="11"/>
      <c r="E21" s="11">
        <f t="shared" si="2"/>
        <v>0</v>
      </c>
      <c r="F21" s="11">
        <f>SUMPRODUCT((January!$P$8:$P$257=$C21)*(January!$R$8:$R$257))</f>
        <v>0</v>
      </c>
      <c r="G21" s="11">
        <f>SUMPRODUCT((February!$P$8:$P$257=$C21)*(February!$R$8:$R$257))</f>
        <v>0</v>
      </c>
      <c r="H21" s="11">
        <f>SUMPRODUCT((March!$P$8:$P$257=$C21)*(March!$R$8:$R$257))</f>
        <v>0</v>
      </c>
      <c r="I21" s="11">
        <f>SUMPRODUCT((April!$P$8:$P$257=$C21)*(April!$R$8:$R$257))</f>
        <v>0</v>
      </c>
      <c r="J21" s="11">
        <f>SUMPRODUCT((May!$P$8:$P$257=$C21)*(May!$R$8:$R$257))</f>
        <v>0</v>
      </c>
      <c r="K21" s="11">
        <f>SUMPRODUCT((June!$P$8:$P$257=$C21)*(June!$R$8:$R$257))</f>
        <v>0</v>
      </c>
      <c r="L21" s="11">
        <f>SUMPRODUCT((July!$P$8:$P$257=$C21)*(July!$R$8:$R$257))</f>
        <v>0</v>
      </c>
      <c r="M21" s="11">
        <f>SUMPRODUCT((August!$P$8:$P$257=$C21)*(August!$R$8:$R$257))</f>
        <v>0</v>
      </c>
      <c r="N21" s="11">
        <f>SUMPRODUCT((September!$P$8:$P$257=$C21)*(September!$R$8:$R$257))</f>
        <v>0</v>
      </c>
      <c r="O21" s="11">
        <f>SUMPRODUCT((October!$P$8:$P$257=$C21)*(October!$R$8:$R$257))</f>
        <v>0</v>
      </c>
      <c r="P21" s="11">
        <f>SUMPRODUCT((November!$P$8:$P$257=$C21)*(November!$R$8:$R$257))</f>
        <v>0</v>
      </c>
      <c r="Q21" s="11">
        <f>SUMPRODUCT((December!$P$8:$P$257=$C21)*(December!$R$8:$R$257))</f>
        <v>0</v>
      </c>
    </row>
    <row r="22" spans="2:17" ht="14.45" x14ac:dyDescent="0.3">
      <c r="B22" s="10">
        <v>6</v>
      </c>
      <c r="C22" s="10" t="s">
        <v>52</v>
      </c>
      <c r="D22" s="11"/>
      <c r="E22" s="11">
        <f t="shared" si="2"/>
        <v>0</v>
      </c>
      <c r="F22" s="11">
        <f>SUMPRODUCT((January!$P$8:$P$257=$C22)*(January!$R$8:$R$257))</f>
        <v>0</v>
      </c>
      <c r="G22" s="11">
        <f>SUMPRODUCT((February!$P$8:$P$257=$C22)*(February!$R$8:$R$257))</f>
        <v>0</v>
      </c>
      <c r="H22" s="11">
        <f>SUMPRODUCT((March!$P$8:$P$257=$C22)*(March!$R$8:$R$257))</f>
        <v>0</v>
      </c>
      <c r="I22" s="11">
        <f>SUMPRODUCT((April!$P$8:$P$257=$C22)*(April!$R$8:$R$257))</f>
        <v>0</v>
      </c>
      <c r="J22" s="11">
        <f>SUMPRODUCT((May!$P$8:$P$257=$C22)*(May!$R$8:$R$257))</f>
        <v>0</v>
      </c>
      <c r="K22" s="11">
        <f>SUMPRODUCT((June!$P$8:$P$257=$C22)*(June!$R$8:$R$257))</f>
        <v>0</v>
      </c>
      <c r="L22" s="11">
        <f>SUMPRODUCT((July!$P$8:$P$257=$C22)*(July!$R$8:$R$257))</f>
        <v>0</v>
      </c>
      <c r="M22" s="11">
        <f>SUMPRODUCT((August!$P$8:$P$257=$C22)*(August!$R$8:$R$257))</f>
        <v>0</v>
      </c>
      <c r="N22" s="11">
        <f>SUMPRODUCT((September!$P$8:$P$257=$C22)*(September!$R$8:$R$257))</f>
        <v>0</v>
      </c>
      <c r="O22" s="11">
        <f>SUMPRODUCT((October!$P$8:$P$257=$C22)*(October!$R$8:$R$257))</f>
        <v>0</v>
      </c>
      <c r="P22" s="11">
        <f>SUMPRODUCT((November!$P$8:$P$257=$C22)*(November!$R$8:$R$257))</f>
        <v>0</v>
      </c>
      <c r="Q22" s="11">
        <f>SUMPRODUCT((December!$P$8:$P$257=$C22)*(December!$R$8:$R$257))</f>
        <v>0</v>
      </c>
    </row>
    <row r="23" spans="2:17" ht="14.45" x14ac:dyDescent="0.3">
      <c r="B23" s="10">
        <v>7</v>
      </c>
      <c r="C23" s="10" t="s">
        <v>53</v>
      </c>
      <c r="D23" s="11"/>
      <c r="E23" s="11">
        <f t="shared" si="2"/>
        <v>0</v>
      </c>
      <c r="F23" s="11">
        <f>SUMPRODUCT((January!$P$8:$P$257=$C23)*(January!$R$8:$R$257))</f>
        <v>0</v>
      </c>
      <c r="G23" s="11">
        <f>SUMPRODUCT((February!$P$8:$P$257=$C23)*(February!$R$8:$R$257))</f>
        <v>0</v>
      </c>
      <c r="H23" s="11">
        <f>SUMPRODUCT((March!$P$8:$P$257=$C23)*(March!$R$8:$R$257))</f>
        <v>0</v>
      </c>
      <c r="I23" s="11">
        <f>SUMPRODUCT((April!$P$8:$P$257=$C23)*(April!$R$8:$R$257))</f>
        <v>0</v>
      </c>
      <c r="J23" s="11">
        <f>SUMPRODUCT((May!$P$8:$P$257=$C23)*(May!$R$8:$R$257))</f>
        <v>0</v>
      </c>
      <c r="K23" s="11">
        <f>SUMPRODUCT((June!$P$8:$P$257=$C23)*(June!$R$8:$R$257))</f>
        <v>0</v>
      </c>
      <c r="L23" s="11">
        <f>SUMPRODUCT((July!$P$8:$P$257=$C23)*(July!$R$8:$R$257))</f>
        <v>0</v>
      </c>
      <c r="M23" s="11">
        <f>SUMPRODUCT((August!$P$8:$P$257=$C23)*(August!$R$8:$R$257))</f>
        <v>0</v>
      </c>
      <c r="N23" s="11">
        <f>SUMPRODUCT((September!$P$8:$P$257=$C23)*(September!$R$8:$R$257))</f>
        <v>0</v>
      </c>
      <c r="O23" s="11">
        <f>SUMPRODUCT((October!$P$8:$P$257=$C23)*(October!$R$8:$R$257))</f>
        <v>0</v>
      </c>
      <c r="P23" s="11">
        <f>SUMPRODUCT((November!$P$8:$P$257=$C23)*(November!$R$8:$R$257))</f>
        <v>0</v>
      </c>
      <c r="Q23" s="11">
        <f>SUMPRODUCT((December!$P$8:$P$257=$C23)*(December!$R$8:$R$257))</f>
        <v>0</v>
      </c>
    </row>
    <row r="24" spans="2:17" ht="14.45" x14ac:dyDescent="0.3">
      <c r="B24" s="10">
        <v>8</v>
      </c>
      <c r="C24" s="10" t="s">
        <v>54</v>
      </c>
      <c r="D24" s="11"/>
      <c r="E24" s="11">
        <f t="shared" si="2"/>
        <v>0</v>
      </c>
      <c r="F24" s="11">
        <f>SUMPRODUCT((January!$P$8:$P$257=$C24)*(January!$R$8:$R$257))</f>
        <v>0</v>
      </c>
      <c r="G24" s="11">
        <f>SUMPRODUCT((February!$P$8:$P$257=$C24)*(February!$R$8:$R$257))</f>
        <v>0</v>
      </c>
      <c r="H24" s="11">
        <f>SUMPRODUCT((March!$P$8:$P$257=$C24)*(March!$R$8:$R$257))</f>
        <v>0</v>
      </c>
      <c r="I24" s="11">
        <f>SUMPRODUCT((April!$P$8:$P$257=$C24)*(April!$R$8:$R$257))</f>
        <v>0</v>
      </c>
      <c r="J24" s="11">
        <f>SUMPRODUCT((May!$P$8:$P$257=$C24)*(May!$R$8:$R$257))</f>
        <v>0</v>
      </c>
      <c r="K24" s="11">
        <f>SUMPRODUCT((June!$P$8:$P$257=$C24)*(June!$R$8:$R$257))</f>
        <v>0</v>
      </c>
      <c r="L24" s="11">
        <f>SUMPRODUCT((July!$P$8:$P$257=$C24)*(July!$R$8:$R$257))</f>
        <v>0</v>
      </c>
      <c r="M24" s="11">
        <f>SUMPRODUCT((August!$P$8:$P$257=$C24)*(August!$R$8:$R$257))</f>
        <v>0</v>
      </c>
      <c r="N24" s="11">
        <f>SUMPRODUCT((September!$P$8:$P$257=$C24)*(September!$R$8:$R$257))</f>
        <v>0</v>
      </c>
      <c r="O24" s="11">
        <f>SUMPRODUCT((October!$P$8:$P$257=$C24)*(October!$R$8:$R$257))</f>
        <v>0</v>
      </c>
      <c r="P24" s="11">
        <f>SUMPRODUCT((November!$P$8:$P$257=$C24)*(November!$R$8:$R$257))</f>
        <v>0</v>
      </c>
      <c r="Q24" s="11">
        <f>SUMPRODUCT((December!$P$8:$P$257=$C24)*(December!$R$8:$R$257))</f>
        <v>0</v>
      </c>
    </row>
    <row r="25" spans="2:17" ht="14.45" x14ac:dyDescent="0.3">
      <c r="B25" s="10">
        <v>9</v>
      </c>
      <c r="C25" s="10" t="s">
        <v>55</v>
      </c>
      <c r="D25" s="11"/>
      <c r="E25" s="11">
        <f t="shared" si="2"/>
        <v>400</v>
      </c>
      <c r="F25" s="11">
        <f>SUMPRODUCT((January!$P$8:$P$257=$C25)*(January!$R$8:$R$257))</f>
        <v>200</v>
      </c>
      <c r="G25" s="11">
        <f>SUMPRODUCT((February!$P$8:$P$257=$C25)*(February!$R$8:$R$257))</f>
        <v>0</v>
      </c>
      <c r="H25" s="11">
        <f>SUMPRODUCT((March!$P$8:$P$257=$C25)*(March!$R$8:$R$257))</f>
        <v>0</v>
      </c>
      <c r="I25" s="11">
        <f>SUMPRODUCT((April!$P$8:$P$257=$C25)*(April!$R$8:$R$257))</f>
        <v>0</v>
      </c>
      <c r="J25" s="11">
        <f>SUMPRODUCT((May!$P$8:$P$257=$C25)*(May!$R$8:$R$257))</f>
        <v>0</v>
      </c>
      <c r="K25" s="11">
        <f>SUMPRODUCT((June!$P$8:$P$257=$C25)*(June!$R$8:$R$257))</f>
        <v>0</v>
      </c>
      <c r="L25" s="11">
        <f>SUMPRODUCT((July!$P$8:$P$257=$C25)*(July!$R$8:$R$257))</f>
        <v>0</v>
      </c>
      <c r="M25" s="11">
        <f>SUMPRODUCT((August!$P$8:$P$257=$C25)*(August!$R$8:$R$257))</f>
        <v>0</v>
      </c>
      <c r="N25" s="11">
        <f>SUMPRODUCT((September!$P$8:$P$257=$C25)*(September!$R$8:$R$257))</f>
        <v>0</v>
      </c>
      <c r="O25" s="11">
        <f>SUMPRODUCT((October!$P$8:$P$257=$C25)*(October!$R$8:$R$257))</f>
        <v>0</v>
      </c>
      <c r="P25" s="11">
        <f>SUMPRODUCT((November!$P$8:$P$257=$C25)*(November!$R$8:$R$257))</f>
        <v>0</v>
      </c>
      <c r="Q25" s="11">
        <f>SUMPRODUCT((December!$P$8:$P$257=$C25)*(December!$R$8:$R$257))</f>
        <v>200</v>
      </c>
    </row>
    <row r="26" spans="2:17" ht="14.45" x14ac:dyDescent="0.3">
      <c r="B26" s="10">
        <v>10</v>
      </c>
      <c r="C26" s="10" t="s">
        <v>56</v>
      </c>
      <c r="D26" s="11"/>
      <c r="E26" s="11">
        <f t="shared" si="2"/>
        <v>0</v>
      </c>
      <c r="F26" s="11">
        <f>SUMPRODUCT((January!$P$8:$P$257=$C26)*(January!$R$8:$R$257))</f>
        <v>0</v>
      </c>
      <c r="G26" s="11">
        <f>SUMPRODUCT((February!$P$8:$P$257=$C26)*(February!$R$8:$R$257))</f>
        <v>0</v>
      </c>
      <c r="H26" s="11">
        <f>SUMPRODUCT((March!$P$8:$P$257=$C26)*(March!$R$8:$R$257))</f>
        <v>0</v>
      </c>
      <c r="I26" s="11">
        <f>SUMPRODUCT((April!$P$8:$P$257=$C26)*(April!$R$8:$R$257))</f>
        <v>0</v>
      </c>
      <c r="J26" s="11">
        <f>SUMPRODUCT((May!$P$8:$P$257=$C26)*(May!$R$8:$R$257))</f>
        <v>0</v>
      </c>
      <c r="K26" s="11">
        <f>SUMPRODUCT((June!$P$8:$P$257=$C26)*(June!$R$8:$R$257))</f>
        <v>0</v>
      </c>
      <c r="L26" s="11">
        <f>SUMPRODUCT((July!$P$8:$P$257=$C26)*(July!$R$8:$R$257))</f>
        <v>0</v>
      </c>
      <c r="M26" s="11">
        <f>SUMPRODUCT((August!$P$8:$P$257=$C26)*(August!$R$8:$R$257))</f>
        <v>0</v>
      </c>
      <c r="N26" s="11">
        <f>SUMPRODUCT((September!$P$8:$P$257=$C26)*(September!$R$8:$R$257))</f>
        <v>0</v>
      </c>
      <c r="O26" s="11">
        <f>SUMPRODUCT((October!$P$8:$P$257=$C26)*(October!$R$8:$R$257))</f>
        <v>0</v>
      </c>
      <c r="P26" s="11">
        <f>SUMPRODUCT((November!$P$8:$P$257=$C26)*(November!$R$8:$R$257))</f>
        <v>0</v>
      </c>
      <c r="Q26" s="11">
        <f>SUMPRODUCT((December!$P$8:$P$257=$C26)*(December!$R$8:$R$257))</f>
        <v>0</v>
      </c>
    </row>
    <row r="27" spans="2:17" ht="14.45" x14ac:dyDescent="0.3">
      <c r="B27" s="10">
        <v>11</v>
      </c>
      <c r="C27" s="10" t="s">
        <v>57</v>
      </c>
      <c r="D27" s="11"/>
      <c r="E27" s="11">
        <f t="shared" si="2"/>
        <v>0</v>
      </c>
      <c r="F27" s="11">
        <f>SUMPRODUCT((January!$P$8:$P$257=$C27)*(January!$R$8:$R$257))</f>
        <v>0</v>
      </c>
      <c r="G27" s="11">
        <f>SUMPRODUCT((February!$P$8:$P$257=$C27)*(February!$R$8:$R$257))</f>
        <v>0</v>
      </c>
      <c r="H27" s="11">
        <f>SUMPRODUCT((March!$P$8:$P$257=$C27)*(March!$R$8:$R$257))</f>
        <v>0</v>
      </c>
      <c r="I27" s="11">
        <f>SUMPRODUCT((April!$P$8:$P$257=$C27)*(April!$R$8:$R$257))</f>
        <v>0</v>
      </c>
      <c r="J27" s="11">
        <f>SUMPRODUCT((May!$P$8:$P$257=$C27)*(May!$R$8:$R$257))</f>
        <v>0</v>
      </c>
      <c r="K27" s="11">
        <f>SUMPRODUCT((June!$P$8:$P$257=$C27)*(June!$R$8:$R$257))</f>
        <v>0</v>
      </c>
      <c r="L27" s="11">
        <f>SUMPRODUCT((July!$P$8:$P$257=$C27)*(July!$R$8:$R$257))</f>
        <v>0</v>
      </c>
      <c r="M27" s="11">
        <f>SUMPRODUCT((August!$P$8:$P$257=$C27)*(August!$R$8:$R$257))</f>
        <v>0</v>
      </c>
      <c r="N27" s="11">
        <f>SUMPRODUCT((September!$P$8:$P$257=$C27)*(September!$R$8:$R$257))</f>
        <v>0</v>
      </c>
      <c r="O27" s="11">
        <f>SUMPRODUCT((October!$P$8:$P$257=$C27)*(October!$R$8:$R$257))</f>
        <v>0</v>
      </c>
      <c r="P27" s="11">
        <f>SUMPRODUCT((November!$P$8:$P$257=$C27)*(November!$R$8:$R$257))</f>
        <v>0</v>
      </c>
      <c r="Q27" s="11">
        <f>SUMPRODUCT((December!$P$8:$P$257=$C27)*(December!$R$8:$R$257))</f>
        <v>0</v>
      </c>
    </row>
    <row r="28" spans="2:17" ht="14.45" x14ac:dyDescent="0.3">
      <c r="B28" s="10">
        <v>12</v>
      </c>
      <c r="C28" s="10" t="s">
        <v>58</v>
      </c>
      <c r="D28" s="11"/>
      <c r="E28" s="11">
        <f t="shared" si="2"/>
        <v>0</v>
      </c>
      <c r="F28" s="11">
        <f>SUMPRODUCT((January!$P$8:$P$257=$C28)*(January!$R$8:$R$257))</f>
        <v>0</v>
      </c>
      <c r="G28" s="11">
        <f>SUMPRODUCT((February!$P$8:$P$257=$C28)*(February!$R$8:$R$257))</f>
        <v>0</v>
      </c>
      <c r="H28" s="11">
        <f>SUMPRODUCT((March!$P$8:$P$257=$C28)*(March!$R$8:$R$257))</f>
        <v>0</v>
      </c>
      <c r="I28" s="11">
        <f>SUMPRODUCT((April!$P$8:$P$257=$C28)*(April!$R$8:$R$257))</f>
        <v>0</v>
      </c>
      <c r="J28" s="11">
        <f>SUMPRODUCT((May!$P$8:$P$257=$C28)*(May!$R$8:$R$257))</f>
        <v>0</v>
      </c>
      <c r="K28" s="11">
        <f>SUMPRODUCT((June!$P$8:$P$257=$C28)*(June!$R$8:$R$257))</f>
        <v>0</v>
      </c>
      <c r="L28" s="11">
        <f>SUMPRODUCT((July!$P$8:$P$257=$C28)*(July!$R$8:$R$257))</f>
        <v>0</v>
      </c>
      <c r="M28" s="11">
        <f>SUMPRODUCT((August!$P$8:$P$257=$C28)*(August!$R$8:$R$257))</f>
        <v>0</v>
      </c>
      <c r="N28" s="11">
        <f>SUMPRODUCT((September!$P$8:$P$257=$C28)*(September!$R$8:$R$257))</f>
        <v>0</v>
      </c>
      <c r="O28" s="11">
        <f>SUMPRODUCT((October!$P$8:$P$257=$C28)*(October!$R$8:$R$257))</f>
        <v>0</v>
      </c>
      <c r="P28" s="11">
        <f>SUMPRODUCT((November!$P$8:$P$257=$C28)*(November!$R$8:$R$257))</f>
        <v>0</v>
      </c>
      <c r="Q28" s="11">
        <f>SUMPRODUCT((December!$P$8:$P$257=$C28)*(December!$R$8:$R$257))</f>
        <v>0</v>
      </c>
    </row>
    <row r="29" spans="2:17" ht="14.45" x14ac:dyDescent="0.3">
      <c r="B29" s="10">
        <v>13</v>
      </c>
      <c r="C29" s="10" t="s">
        <v>59</v>
      </c>
      <c r="D29" s="11"/>
      <c r="E29" s="11">
        <f t="shared" si="2"/>
        <v>0</v>
      </c>
      <c r="F29" s="11">
        <f>SUMPRODUCT((January!$P$8:$P$257=$C29)*(January!$R$8:$R$257))</f>
        <v>0</v>
      </c>
      <c r="G29" s="11">
        <f>SUMPRODUCT((February!$P$8:$P$257=$C29)*(February!$R$8:$R$257))</f>
        <v>0</v>
      </c>
      <c r="H29" s="11">
        <f>SUMPRODUCT((March!$P$8:$P$257=$C29)*(March!$R$8:$R$257))</f>
        <v>0</v>
      </c>
      <c r="I29" s="11">
        <f>SUMPRODUCT((April!$P$8:$P$257=$C29)*(April!$R$8:$R$257))</f>
        <v>0</v>
      </c>
      <c r="J29" s="11">
        <f>SUMPRODUCT((May!$P$8:$P$257=$C29)*(May!$R$8:$R$257))</f>
        <v>0</v>
      </c>
      <c r="K29" s="11">
        <f>SUMPRODUCT((June!$P$8:$P$257=$C29)*(June!$R$8:$R$257))</f>
        <v>0</v>
      </c>
      <c r="L29" s="11">
        <f>SUMPRODUCT((July!$P$8:$P$257=$C29)*(July!$R$8:$R$257))</f>
        <v>0</v>
      </c>
      <c r="M29" s="11">
        <f>SUMPRODUCT((August!$P$8:$P$257=$C29)*(August!$R$8:$R$257))</f>
        <v>0</v>
      </c>
      <c r="N29" s="11">
        <f>SUMPRODUCT((September!$P$8:$P$257=$C29)*(September!$R$8:$R$257))</f>
        <v>0</v>
      </c>
      <c r="O29" s="11">
        <f>SUMPRODUCT((October!$P$8:$P$257=$C29)*(October!$R$8:$R$257))</f>
        <v>0</v>
      </c>
      <c r="P29" s="11">
        <f>SUMPRODUCT((November!$P$8:$P$257=$C29)*(November!$R$8:$R$257))</f>
        <v>0</v>
      </c>
      <c r="Q29" s="11">
        <f>SUMPRODUCT((December!$P$8:$P$257=$C29)*(December!$R$8:$R$257))</f>
        <v>0</v>
      </c>
    </row>
    <row r="30" spans="2:17" ht="14.45" x14ac:dyDescent="0.3">
      <c r="B30" s="10">
        <v>14</v>
      </c>
      <c r="C30" s="10" t="s">
        <v>60</v>
      </c>
      <c r="D30" s="11"/>
      <c r="E30" s="11">
        <f t="shared" si="2"/>
        <v>0</v>
      </c>
      <c r="F30" s="11">
        <f>SUMPRODUCT((January!$P$8:$P$257=$C30)*(January!$R$8:$R$257))</f>
        <v>0</v>
      </c>
      <c r="G30" s="11">
        <f>SUMPRODUCT((February!$P$8:$P$257=$C30)*(February!$R$8:$R$257))</f>
        <v>0</v>
      </c>
      <c r="H30" s="11">
        <f>SUMPRODUCT((March!$P$8:$P$257=$C30)*(March!$R$8:$R$257))</f>
        <v>0</v>
      </c>
      <c r="I30" s="11">
        <f>SUMPRODUCT((April!$P$8:$P$257=$C30)*(April!$R$8:$R$257))</f>
        <v>0</v>
      </c>
      <c r="J30" s="11">
        <f>SUMPRODUCT((May!$P$8:$P$257=$C30)*(May!$R$8:$R$257))</f>
        <v>0</v>
      </c>
      <c r="K30" s="11">
        <f>SUMPRODUCT((June!$P$8:$P$257=$C30)*(June!$R$8:$R$257))</f>
        <v>0</v>
      </c>
      <c r="L30" s="11">
        <f>SUMPRODUCT((July!$P$8:$P$257=$C30)*(July!$R$8:$R$257))</f>
        <v>0</v>
      </c>
      <c r="M30" s="11">
        <f>SUMPRODUCT((August!$P$8:$P$257=$C30)*(August!$R$8:$R$257))</f>
        <v>0</v>
      </c>
      <c r="N30" s="11">
        <f>SUMPRODUCT((September!$P$8:$P$257=$C30)*(September!$R$8:$R$257))</f>
        <v>0</v>
      </c>
      <c r="O30" s="11">
        <f>SUMPRODUCT((October!$P$8:$P$257=$C30)*(October!$R$8:$R$257))</f>
        <v>0</v>
      </c>
      <c r="P30" s="11">
        <f>SUMPRODUCT((November!$P$8:$P$257=$C30)*(November!$R$8:$R$257))</f>
        <v>0</v>
      </c>
      <c r="Q30" s="11">
        <f>SUMPRODUCT((December!$P$8:$P$257=$C30)*(December!$R$8:$R$257))</f>
        <v>0</v>
      </c>
    </row>
    <row r="31" spans="2:17" ht="14.45" x14ac:dyDescent="0.3">
      <c r="B31" s="10">
        <v>15</v>
      </c>
      <c r="C31" s="10" t="s">
        <v>61</v>
      </c>
      <c r="D31" s="11"/>
      <c r="E31" s="11">
        <f t="shared" si="2"/>
        <v>0</v>
      </c>
      <c r="F31" s="11">
        <f>SUMPRODUCT((January!$P$8:$P$257=$C31)*(January!$R$8:$R$257))</f>
        <v>0</v>
      </c>
      <c r="G31" s="11">
        <f>SUMPRODUCT((February!$P$8:$P$257=$C31)*(February!$R$8:$R$257))</f>
        <v>0</v>
      </c>
      <c r="H31" s="11">
        <f>SUMPRODUCT((March!$P$8:$P$257=$C31)*(March!$R$8:$R$257))</f>
        <v>0</v>
      </c>
      <c r="I31" s="11">
        <f>SUMPRODUCT((April!$P$8:$P$257=$C31)*(April!$R$8:$R$257))</f>
        <v>0</v>
      </c>
      <c r="J31" s="11">
        <f>SUMPRODUCT((May!$P$8:$P$257=$C31)*(May!$R$8:$R$257))</f>
        <v>0</v>
      </c>
      <c r="K31" s="11">
        <f>SUMPRODUCT((June!$P$8:$P$257=$C31)*(June!$R$8:$R$257))</f>
        <v>0</v>
      </c>
      <c r="L31" s="11">
        <f>SUMPRODUCT((July!$P$8:$P$257=$C31)*(July!$R$8:$R$257))</f>
        <v>0</v>
      </c>
      <c r="M31" s="11">
        <f>SUMPRODUCT((August!$P$8:$P$257=$C31)*(August!$R$8:$R$257))</f>
        <v>0</v>
      </c>
      <c r="N31" s="11">
        <f>SUMPRODUCT((September!$P$8:$P$257=$C31)*(September!$R$8:$R$257))</f>
        <v>0</v>
      </c>
      <c r="O31" s="11">
        <f>SUMPRODUCT((October!$P$8:$P$257=$C31)*(October!$R$8:$R$257))</f>
        <v>0</v>
      </c>
      <c r="P31" s="11">
        <f>SUMPRODUCT((November!$P$8:$P$257=$C31)*(November!$R$8:$R$257))</f>
        <v>0</v>
      </c>
      <c r="Q31" s="11">
        <f>SUMPRODUCT((December!$P$8:$P$257=$C31)*(December!$R$8:$R$257))</f>
        <v>0</v>
      </c>
    </row>
    <row r="32" spans="2:17" ht="14.45" x14ac:dyDescent="0.3">
      <c r="B32" s="10">
        <v>16</v>
      </c>
      <c r="C32" s="10" t="s">
        <v>62</v>
      </c>
      <c r="D32" s="11"/>
      <c r="E32" s="11">
        <f t="shared" si="2"/>
        <v>0</v>
      </c>
      <c r="F32" s="11">
        <f>SUMPRODUCT((January!$P$8:$P$257=$C32)*(January!$R$8:$R$257))</f>
        <v>0</v>
      </c>
      <c r="G32" s="11">
        <f>SUMPRODUCT((February!$P$8:$P$257=$C32)*(February!$R$8:$R$257))</f>
        <v>0</v>
      </c>
      <c r="H32" s="11">
        <f>SUMPRODUCT((March!$P$8:$P$257=$C32)*(March!$R$8:$R$257))</f>
        <v>0</v>
      </c>
      <c r="I32" s="11">
        <f>SUMPRODUCT((April!$P$8:$P$257=$C32)*(April!$R$8:$R$257))</f>
        <v>0</v>
      </c>
      <c r="J32" s="11">
        <f>SUMPRODUCT((May!$P$8:$P$257=$C32)*(May!$R$8:$R$257))</f>
        <v>0</v>
      </c>
      <c r="K32" s="11">
        <f>SUMPRODUCT((June!$P$8:$P$257=$C32)*(June!$R$8:$R$257))</f>
        <v>0</v>
      </c>
      <c r="L32" s="11">
        <f>SUMPRODUCT((July!$P$8:$P$257=$C32)*(July!$R$8:$R$257))</f>
        <v>0</v>
      </c>
      <c r="M32" s="11">
        <f>SUMPRODUCT((August!$P$8:$P$257=$C32)*(August!$R$8:$R$257))</f>
        <v>0</v>
      </c>
      <c r="N32" s="11">
        <f>SUMPRODUCT((September!$P$8:$P$257=$C32)*(September!$R$8:$R$257))</f>
        <v>0</v>
      </c>
      <c r="O32" s="11">
        <f>SUMPRODUCT((October!$P$8:$P$257=$C32)*(October!$R$8:$R$257))</f>
        <v>0</v>
      </c>
      <c r="P32" s="11">
        <f>SUMPRODUCT((November!$P$8:$P$257=$C32)*(November!$R$8:$R$257))</f>
        <v>0</v>
      </c>
      <c r="Q32" s="11">
        <f>SUMPRODUCT((December!$P$8:$P$257=$C32)*(December!$R$8:$R$257))</f>
        <v>0</v>
      </c>
    </row>
    <row r="33" spans="2:17" ht="14.45" x14ac:dyDescent="0.3">
      <c r="B33" s="10">
        <v>17</v>
      </c>
      <c r="C33" s="10" t="s">
        <v>63</v>
      </c>
      <c r="D33" s="11"/>
      <c r="E33" s="11">
        <f t="shared" si="2"/>
        <v>0</v>
      </c>
      <c r="F33" s="11">
        <f>SUMPRODUCT((January!$P$8:$P$257=$C33)*(January!$R$8:$R$257))</f>
        <v>0</v>
      </c>
      <c r="G33" s="11">
        <f>SUMPRODUCT((February!$P$8:$P$257=$C33)*(February!$R$8:$R$257))</f>
        <v>0</v>
      </c>
      <c r="H33" s="11">
        <f>SUMPRODUCT((March!$P$8:$P$257=$C33)*(March!$R$8:$R$257))</f>
        <v>0</v>
      </c>
      <c r="I33" s="11">
        <f>SUMPRODUCT((April!$P$8:$P$257=$C33)*(April!$R$8:$R$257))</f>
        <v>0</v>
      </c>
      <c r="J33" s="11">
        <f>SUMPRODUCT((May!$P$8:$P$257=$C33)*(May!$R$8:$R$257))</f>
        <v>0</v>
      </c>
      <c r="K33" s="11">
        <f>SUMPRODUCT((June!$P$8:$P$257=$C33)*(June!$R$8:$R$257))</f>
        <v>0</v>
      </c>
      <c r="L33" s="11">
        <f>SUMPRODUCT((July!$P$8:$P$257=$C33)*(July!$R$8:$R$257))</f>
        <v>0</v>
      </c>
      <c r="M33" s="11">
        <f>SUMPRODUCT((August!$P$8:$P$257=$C33)*(August!$R$8:$R$257))</f>
        <v>0</v>
      </c>
      <c r="N33" s="11">
        <f>SUMPRODUCT((September!$P$8:$P$257=$C33)*(September!$R$8:$R$257))</f>
        <v>0</v>
      </c>
      <c r="O33" s="11">
        <f>SUMPRODUCT((October!$P$8:$P$257=$C33)*(October!$R$8:$R$257))</f>
        <v>0</v>
      </c>
      <c r="P33" s="11">
        <f>SUMPRODUCT((November!$P$8:$P$257=$C33)*(November!$R$8:$R$257))</f>
        <v>0</v>
      </c>
      <c r="Q33" s="11">
        <f>SUMPRODUCT((December!$P$8:$P$257=$C33)*(December!$R$8:$R$257))</f>
        <v>0</v>
      </c>
    </row>
    <row r="34" spans="2:17" ht="14.45" x14ac:dyDescent="0.3">
      <c r="B34" s="10">
        <v>18</v>
      </c>
      <c r="C34" s="10" t="s">
        <v>64</v>
      </c>
      <c r="D34" s="11"/>
      <c r="E34" s="11">
        <f t="shared" si="2"/>
        <v>0</v>
      </c>
      <c r="F34" s="11">
        <f>SUMPRODUCT((January!$P$8:$P$257=$C34)*(January!$R$8:$R$257))</f>
        <v>0</v>
      </c>
      <c r="G34" s="11">
        <f>SUMPRODUCT((February!$P$8:$P$257=$C34)*(February!$R$8:$R$257))</f>
        <v>0</v>
      </c>
      <c r="H34" s="11">
        <f>SUMPRODUCT((March!$P$8:$P$257=$C34)*(March!$R$8:$R$257))</f>
        <v>0</v>
      </c>
      <c r="I34" s="11">
        <f>SUMPRODUCT((April!$P$8:$P$257=$C34)*(April!$R$8:$R$257))</f>
        <v>0</v>
      </c>
      <c r="J34" s="11">
        <f>SUMPRODUCT((May!$P$8:$P$257=$C34)*(May!$R$8:$R$257))</f>
        <v>0</v>
      </c>
      <c r="K34" s="11">
        <f>SUMPRODUCT((June!$P$8:$P$257=$C34)*(June!$R$8:$R$257))</f>
        <v>0</v>
      </c>
      <c r="L34" s="11">
        <f>SUMPRODUCT((July!$P$8:$P$257=$C34)*(July!$R$8:$R$257))</f>
        <v>0</v>
      </c>
      <c r="M34" s="11">
        <f>SUMPRODUCT((August!$P$8:$P$257=$C34)*(August!$R$8:$R$257))</f>
        <v>0</v>
      </c>
      <c r="N34" s="11">
        <f>SUMPRODUCT((September!$P$8:$P$257=$C34)*(September!$R$8:$R$257))</f>
        <v>0</v>
      </c>
      <c r="O34" s="11">
        <f>SUMPRODUCT((October!$P$8:$P$257=$C34)*(October!$R$8:$R$257))</f>
        <v>0</v>
      </c>
      <c r="P34" s="11">
        <f>SUMPRODUCT((November!$P$8:$P$257=$C34)*(November!$R$8:$R$257))</f>
        <v>0</v>
      </c>
      <c r="Q34" s="11">
        <f>SUMPRODUCT((December!$P$8:$P$257=$C34)*(December!$R$8:$R$257))</f>
        <v>0</v>
      </c>
    </row>
    <row r="35" spans="2:17" ht="14.45" x14ac:dyDescent="0.3">
      <c r="B35" s="10">
        <v>19</v>
      </c>
      <c r="C35" s="10" t="s">
        <v>65</v>
      </c>
      <c r="D35" s="11"/>
      <c r="E35" s="11">
        <f t="shared" si="2"/>
        <v>0</v>
      </c>
      <c r="F35" s="11">
        <f>SUMPRODUCT((January!$P$8:$P$257=$C35)*(January!$R$8:$R$257))</f>
        <v>0</v>
      </c>
      <c r="G35" s="11">
        <f>SUMPRODUCT((February!$P$8:$P$257=$C35)*(February!$R$8:$R$257))</f>
        <v>0</v>
      </c>
      <c r="H35" s="11">
        <f>SUMPRODUCT((March!$P$8:$P$257=$C35)*(March!$R$8:$R$257))</f>
        <v>0</v>
      </c>
      <c r="I35" s="11">
        <f>SUMPRODUCT((April!$P$8:$P$257=$C35)*(April!$R$8:$R$257))</f>
        <v>0</v>
      </c>
      <c r="J35" s="11">
        <f>SUMPRODUCT((May!$P$8:$P$257=$C35)*(May!$R$8:$R$257))</f>
        <v>0</v>
      </c>
      <c r="K35" s="11">
        <f>SUMPRODUCT((June!$P$8:$P$257=$C35)*(June!$R$8:$R$257))</f>
        <v>0</v>
      </c>
      <c r="L35" s="11">
        <f>SUMPRODUCT((July!$P$8:$P$257=$C35)*(July!$R$8:$R$257))</f>
        <v>0</v>
      </c>
      <c r="M35" s="11">
        <f>SUMPRODUCT((August!$P$8:$P$257=$C35)*(August!$R$8:$R$257))</f>
        <v>0</v>
      </c>
      <c r="N35" s="11">
        <f>SUMPRODUCT((September!$P$8:$P$257=$C35)*(September!$R$8:$R$257))</f>
        <v>0</v>
      </c>
      <c r="O35" s="11">
        <f>SUMPRODUCT((October!$P$8:$P$257=$C35)*(October!$R$8:$R$257))</f>
        <v>0</v>
      </c>
      <c r="P35" s="11">
        <f>SUMPRODUCT((November!$P$8:$P$257=$C35)*(November!$R$8:$R$257))</f>
        <v>0</v>
      </c>
      <c r="Q35" s="11">
        <f>SUMPRODUCT((December!$P$8:$P$257=$C35)*(December!$R$8:$R$257))</f>
        <v>0</v>
      </c>
    </row>
    <row r="36" spans="2:17" thickBot="1" x14ac:dyDescent="0.35">
      <c r="B36" s="2">
        <v>20</v>
      </c>
      <c r="C36" s="10" t="s">
        <v>66</v>
      </c>
      <c r="D36" s="12"/>
      <c r="E36" s="11">
        <f t="shared" si="2"/>
        <v>0</v>
      </c>
      <c r="F36" s="11">
        <f>SUMPRODUCT((January!$P$8:$P$257=$C36)*(January!$R$8:$R$257))</f>
        <v>0</v>
      </c>
      <c r="G36" s="11">
        <f>SUMPRODUCT((February!$P$8:$P$257=$C36)*(February!$R$8:$R$257))</f>
        <v>0</v>
      </c>
      <c r="H36" s="11">
        <f>SUMPRODUCT((March!$P$8:$P$257=$C36)*(March!$R$8:$R$257))</f>
        <v>0</v>
      </c>
      <c r="I36" s="11">
        <f>SUMPRODUCT((April!$P$8:$P$257=$C36)*(April!$R$8:$R$257))</f>
        <v>0</v>
      </c>
      <c r="J36" s="11">
        <f>SUMPRODUCT((May!$P$8:$P$257=$C36)*(May!$R$8:$R$257))</f>
        <v>0</v>
      </c>
      <c r="K36" s="11">
        <f>SUMPRODUCT((June!$P$8:$P$257=$C36)*(June!$R$8:$R$257))</f>
        <v>0</v>
      </c>
      <c r="L36" s="11">
        <f>SUMPRODUCT((July!$P$8:$P$257=$C36)*(July!$R$8:$R$257))</f>
        <v>0</v>
      </c>
      <c r="M36" s="11">
        <f>SUMPRODUCT((August!$P$8:$P$257=$C36)*(August!$R$8:$R$257))</f>
        <v>0</v>
      </c>
      <c r="N36" s="11">
        <f>SUMPRODUCT((September!$P$8:$P$257=$C36)*(September!$R$8:$R$257))</f>
        <v>0</v>
      </c>
      <c r="O36" s="11">
        <f>SUMPRODUCT((October!$P$8:$P$257=$C36)*(October!$R$8:$R$257))</f>
        <v>0</v>
      </c>
      <c r="P36" s="11">
        <f>SUMPRODUCT((November!$P$8:$P$257=$C36)*(November!$R$8:$R$257))</f>
        <v>0</v>
      </c>
      <c r="Q36" s="11">
        <f>SUMPRODUCT((December!$P$8:$P$257=$C36)*(December!$R$8:$R$257))</f>
        <v>0</v>
      </c>
    </row>
    <row r="37" spans="2:17" ht="15.75" thickBot="1" x14ac:dyDescent="0.3">
      <c r="B37" s="6" t="s">
        <v>4</v>
      </c>
      <c r="C37" s="7"/>
      <c r="D37" s="13">
        <f>SUM(D17:D36)</f>
        <v>0</v>
      </c>
      <c r="E37" s="13">
        <f t="shared" ref="E37:Q37" si="3">SUM(E17:E36)</f>
        <v>2800</v>
      </c>
      <c r="F37" s="13">
        <f t="shared" si="3"/>
        <v>1400</v>
      </c>
      <c r="G37" s="13">
        <f t="shared" si="3"/>
        <v>0</v>
      </c>
      <c r="H37" s="13">
        <f t="shared" si="3"/>
        <v>0</v>
      </c>
      <c r="I37" s="13">
        <f t="shared" si="3"/>
        <v>0</v>
      </c>
      <c r="J37" s="13">
        <f t="shared" si="3"/>
        <v>0</v>
      </c>
      <c r="K37" s="13">
        <f t="shared" si="3"/>
        <v>0</v>
      </c>
      <c r="L37" s="13">
        <f t="shared" si="3"/>
        <v>0</v>
      </c>
      <c r="M37" s="13">
        <f t="shared" si="3"/>
        <v>0</v>
      </c>
      <c r="N37" s="13">
        <f t="shared" si="3"/>
        <v>0</v>
      </c>
      <c r="O37" s="13">
        <f t="shared" si="3"/>
        <v>0</v>
      </c>
      <c r="P37" s="13">
        <f t="shared" si="3"/>
        <v>0</v>
      </c>
      <c r="Q37" s="13">
        <f t="shared" si="3"/>
        <v>1400</v>
      </c>
    </row>
    <row r="38" spans="2:17" ht="15.75" thickBot="1" x14ac:dyDescent="0.3">
      <c r="B38" s="6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s="33" customFormat="1" ht="16.5" thickBot="1" x14ac:dyDescent="0.3">
      <c r="B39" s="14" t="s">
        <v>30</v>
      </c>
      <c r="C39" s="14"/>
      <c r="D39" s="32">
        <f>D14-D37</f>
        <v>0</v>
      </c>
      <c r="E39" s="32">
        <f t="shared" ref="E39:Q39" si="4">E14-E37</f>
        <v>-2800</v>
      </c>
      <c r="F39" s="32">
        <f t="shared" si="4"/>
        <v>-1400</v>
      </c>
      <c r="G39" s="32">
        <f t="shared" si="4"/>
        <v>0</v>
      </c>
      <c r="H39" s="32">
        <f t="shared" si="4"/>
        <v>0</v>
      </c>
      <c r="I39" s="32">
        <f t="shared" si="4"/>
        <v>0</v>
      </c>
      <c r="J39" s="32">
        <f t="shared" si="4"/>
        <v>0</v>
      </c>
      <c r="K39" s="32">
        <f t="shared" si="4"/>
        <v>0</v>
      </c>
      <c r="L39" s="32">
        <f t="shared" si="4"/>
        <v>0</v>
      </c>
      <c r="M39" s="32">
        <f t="shared" si="4"/>
        <v>0</v>
      </c>
      <c r="N39" s="32">
        <f t="shared" si="4"/>
        <v>0</v>
      </c>
      <c r="O39" s="32">
        <f t="shared" si="4"/>
        <v>0</v>
      </c>
      <c r="P39" s="32">
        <f t="shared" si="4"/>
        <v>0</v>
      </c>
      <c r="Q39" s="32">
        <f t="shared" si="4"/>
        <v>-1400</v>
      </c>
    </row>
    <row r="40" spans="2:17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x14ac:dyDescent="0.25">
      <c r="B41" s="47" t="s">
        <v>73</v>
      </c>
      <c r="C41" s="4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14.45" hidden="1" x14ac:dyDescent="0.3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14.45" hidden="1" x14ac:dyDescent="0.3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14.45" hidden="1" x14ac:dyDescent="0.3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14.45" hidden="1" x14ac:dyDescent="0.3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14.45" hidden="1" x14ac:dyDescent="0.3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14.45" hidden="1" x14ac:dyDescent="0.3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4:17" ht="14.45" hidden="1" x14ac:dyDescent="0.3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4:17" ht="14.45" hidden="1" x14ac:dyDescent="0.3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4:17" ht="14.45" hidden="1" x14ac:dyDescent="0.3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4:17" ht="14.45" hidden="1" x14ac:dyDescent="0.3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4:17" ht="14.45" hidden="1" x14ac:dyDescent="0.3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mergeCells count="4">
    <mergeCell ref="F5:Q5"/>
    <mergeCell ref="D5:D6"/>
    <mergeCell ref="E5:E6"/>
    <mergeCell ref="B41:C41"/>
  </mergeCells>
  <hyperlinks>
    <hyperlink ref="B41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5" zeroHeight="1" x14ac:dyDescent="0.25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 ht="14.45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ht="14.45" x14ac:dyDescent="0.3"/>
    <row r="4" spans="2:20" ht="14.45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ht="14.45" x14ac:dyDescent="0.3"/>
    <row r="6" spans="2:20" s="23" customFormat="1" ht="28.9" customHeight="1" x14ac:dyDescent="0.25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25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ht="14.45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ht="14.45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ht="14.45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ht="14.45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ht="14.45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ht="14.45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ht="14.45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ht="14.45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ht="14.45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ht="14.45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ht="14.45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ht="14.45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ht="14.45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ht="14.45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ht="14.45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ht="14.45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ht="14.45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ht="14.45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ht="14.45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ht="14.45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ht="14.45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25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25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25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25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25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25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25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25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25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25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25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25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25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25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25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25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25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25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25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25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25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25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25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25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25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25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25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25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25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25">
      <c r="N58" s="18">
        <v>51</v>
      </c>
      <c r="O58" s="31"/>
      <c r="P58" s="18"/>
      <c r="Q58" s="18"/>
      <c r="R58" s="19"/>
      <c r="S58" s="20"/>
      <c r="T58" s="18"/>
    </row>
    <row r="59" spans="2:20" x14ac:dyDescent="0.25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25">
      <c r="N60" s="18">
        <v>53</v>
      </c>
      <c r="O60" s="31"/>
      <c r="P60" s="18"/>
      <c r="Q60" s="18"/>
      <c r="R60" s="19"/>
      <c r="S60" s="20"/>
      <c r="T60" s="18"/>
    </row>
    <row r="61" spans="2:20" x14ac:dyDescent="0.25">
      <c r="N61" s="18">
        <v>54</v>
      </c>
      <c r="O61" s="31"/>
      <c r="P61" s="18"/>
      <c r="Q61" s="18"/>
      <c r="R61" s="19"/>
      <c r="S61" s="20"/>
      <c r="T61" s="18"/>
    </row>
    <row r="62" spans="2:20" x14ac:dyDescent="0.25">
      <c r="N62" s="18">
        <v>55</v>
      </c>
      <c r="O62" s="31"/>
      <c r="P62" s="18"/>
      <c r="Q62" s="18"/>
      <c r="R62" s="19"/>
      <c r="S62" s="20"/>
      <c r="T62" s="18"/>
    </row>
    <row r="63" spans="2:20" x14ac:dyDescent="0.25">
      <c r="N63" s="18">
        <v>56</v>
      </c>
      <c r="O63" s="31"/>
      <c r="P63" s="18"/>
      <c r="Q63" s="18"/>
      <c r="R63" s="19"/>
      <c r="S63" s="20"/>
      <c r="T63" s="18"/>
    </row>
    <row r="64" spans="2:20" x14ac:dyDescent="0.25">
      <c r="N64" s="18">
        <v>57</v>
      </c>
      <c r="O64" s="31"/>
      <c r="P64" s="18"/>
      <c r="Q64" s="18"/>
      <c r="R64" s="19"/>
      <c r="S64" s="20"/>
      <c r="T64" s="18"/>
    </row>
    <row r="65" spans="14:20" x14ac:dyDescent="0.25">
      <c r="N65" s="18">
        <v>58</v>
      </c>
      <c r="O65" s="31"/>
      <c r="P65" s="18"/>
      <c r="Q65" s="18"/>
      <c r="R65" s="19"/>
      <c r="S65" s="20"/>
      <c r="T65" s="18"/>
    </row>
    <row r="66" spans="14:20" x14ac:dyDescent="0.25">
      <c r="N66" s="18">
        <v>59</v>
      </c>
      <c r="O66" s="31"/>
      <c r="P66" s="18"/>
      <c r="Q66" s="18"/>
      <c r="R66" s="19"/>
      <c r="S66" s="20"/>
      <c r="T66" s="18"/>
    </row>
    <row r="67" spans="14:20" x14ac:dyDescent="0.25">
      <c r="N67" s="18">
        <v>60</v>
      </c>
      <c r="O67" s="31"/>
      <c r="P67" s="18"/>
      <c r="Q67" s="18"/>
      <c r="R67" s="19"/>
      <c r="S67" s="20"/>
      <c r="T67" s="18"/>
    </row>
    <row r="68" spans="14:20" x14ac:dyDescent="0.25">
      <c r="N68" s="18">
        <v>61</v>
      </c>
      <c r="O68" s="31"/>
      <c r="P68" s="18"/>
      <c r="Q68" s="18"/>
      <c r="R68" s="19"/>
      <c r="S68" s="20"/>
      <c r="T68" s="18"/>
    </row>
    <row r="69" spans="14:20" x14ac:dyDescent="0.25">
      <c r="N69" s="18">
        <v>62</v>
      </c>
      <c r="O69" s="31"/>
      <c r="P69" s="18"/>
      <c r="Q69" s="18"/>
      <c r="R69" s="19"/>
      <c r="S69" s="20"/>
      <c r="T69" s="18"/>
    </row>
    <row r="70" spans="14:20" x14ac:dyDescent="0.25">
      <c r="N70" s="18">
        <v>63</v>
      </c>
      <c r="O70" s="31"/>
      <c r="P70" s="18"/>
      <c r="Q70" s="18"/>
      <c r="R70" s="19"/>
      <c r="S70" s="20"/>
      <c r="T70" s="18"/>
    </row>
    <row r="71" spans="14:20" x14ac:dyDescent="0.25">
      <c r="N71" s="18">
        <v>64</v>
      </c>
      <c r="O71" s="31"/>
      <c r="P71" s="18"/>
      <c r="Q71" s="18"/>
      <c r="R71" s="19"/>
      <c r="S71" s="20"/>
      <c r="T71" s="18"/>
    </row>
    <row r="72" spans="14:20" x14ac:dyDescent="0.25">
      <c r="N72" s="18">
        <v>65</v>
      </c>
      <c r="O72" s="31"/>
      <c r="P72" s="18"/>
      <c r="Q72" s="18"/>
      <c r="R72" s="19"/>
      <c r="S72" s="20"/>
      <c r="T72" s="18"/>
    </row>
    <row r="73" spans="14:20" x14ac:dyDescent="0.25">
      <c r="N73" s="18">
        <v>66</v>
      </c>
      <c r="O73" s="31"/>
      <c r="P73" s="18"/>
      <c r="Q73" s="18"/>
      <c r="R73" s="19"/>
      <c r="S73" s="20"/>
      <c r="T73" s="18"/>
    </row>
    <row r="74" spans="14:20" x14ac:dyDescent="0.25">
      <c r="N74" s="18">
        <v>67</v>
      </c>
      <c r="O74" s="31"/>
      <c r="P74" s="18"/>
      <c r="Q74" s="18"/>
      <c r="R74" s="19"/>
      <c r="S74" s="20"/>
      <c r="T74" s="18"/>
    </row>
    <row r="75" spans="14:20" x14ac:dyDescent="0.25">
      <c r="N75" s="18">
        <v>68</v>
      </c>
      <c r="O75" s="31"/>
      <c r="P75" s="18"/>
      <c r="Q75" s="18"/>
      <c r="R75" s="19"/>
      <c r="S75" s="20"/>
      <c r="T75" s="18"/>
    </row>
    <row r="76" spans="14:20" x14ac:dyDescent="0.25">
      <c r="N76" s="18">
        <v>69</v>
      </c>
      <c r="O76" s="31"/>
      <c r="P76" s="18"/>
      <c r="Q76" s="18"/>
      <c r="R76" s="19"/>
      <c r="S76" s="20"/>
      <c r="T76" s="18"/>
    </row>
    <row r="77" spans="14:20" x14ac:dyDescent="0.25">
      <c r="N77" s="18">
        <v>70</v>
      </c>
      <c r="O77" s="31"/>
      <c r="P77" s="18"/>
      <c r="Q77" s="18"/>
      <c r="R77" s="19"/>
      <c r="S77" s="20"/>
      <c r="T77" s="18"/>
    </row>
    <row r="78" spans="14:20" x14ac:dyDescent="0.25">
      <c r="N78" s="18">
        <v>71</v>
      </c>
      <c r="O78" s="31"/>
      <c r="P78" s="18"/>
      <c r="Q78" s="18"/>
      <c r="R78" s="19"/>
      <c r="S78" s="20"/>
      <c r="T78" s="18"/>
    </row>
    <row r="79" spans="14:20" x14ac:dyDescent="0.25">
      <c r="N79" s="18">
        <v>72</v>
      </c>
      <c r="O79" s="31"/>
      <c r="P79" s="18"/>
      <c r="Q79" s="18"/>
      <c r="R79" s="19"/>
      <c r="S79" s="20"/>
      <c r="T79" s="18"/>
    </row>
    <row r="80" spans="14:20" x14ac:dyDescent="0.25">
      <c r="N80" s="18">
        <v>73</v>
      </c>
      <c r="O80" s="31"/>
      <c r="P80" s="18"/>
      <c r="Q80" s="18"/>
      <c r="R80" s="19"/>
      <c r="S80" s="20"/>
      <c r="T80" s="18"/>
    </row>
    <row r="81" spans="14:20" x14ac:dyDescent="0.25">
      <c r="N81" s="18">
        <v>74</v>
      </c>
      <c r="O81" s="31"/>
      <c r="P81" s="18"/>
      <c r="Q81" s="18"/>
      <c r="R81" s="19"/>
      <c r="S81" s="20"/>
      <c r="T81" s="18"/>
    </row>
    <row r="82" spans="14:20" x14ac:dyDescent="0.25">
      <c r="N82" s="18">
        <v>75</v>
      </c>
      <c r="O82" s="31"/>
      <c r="P82" s="18"/>
      <c r="Q82" s="18"/>
      <c r="R82" s="19"/>
      <c r="S82" s="20"/>
      <c r="T82" s="18"/>
    </row>
    <row r="83" spans="14:20" x14ac:dyDescent="0.25">
      <c r="N83" s="18">
        <v>76</v>
      </c>
      <c r="O83" s="31"/>
      <c r="P83" s="18"/>
      <c r="Q83" s="18"/>
      <c r="R83" s="19"/>
      <c r="S83" s="20"/>
      <c r="T83" s="18"/>
    </row>
    <row r="84" spans="14:20" x14ac:dyDescent="0.25">
      <c r="N84" s="18">
        <v>77</v>
      </c>
      <c r="O84" s="31"/>
      <c r="P84" s="18"/>
      <c r="Q84" s="18"/>
      <c r="R84" s="19"/>
      <c r="S84" s="20"/>
      <c r="T84" s="18"/>
    </row>
    <row r="85" spans="14:20" x14ac:dyDescent="0.25">
      <c r="N85" s="18">
        <v>78</v>
      </c>
      <c r="O85" s="31"/>
      <c r="P85" s="18"/>
      <c r="Q85" s="18"/>
      <c r="R85" s="19"/>
      <c r="S85" s="20"/>
      <c r="T85" s="18"/>
    </row>
    <row r="86" spans="14:20" x14ac:dyDescent="0.25">
      <c r="N86" s="18">
        <v>79</v>
      </c>
      <c r="O86" s="31"/>
      <c r="P86" s="18"/>
      <c r="Q86" s="18"/>
      <c r="R86" s="19"/>
      <c r="S86" s="20"/>
      <c r="T86" s="18"/>
    </row>
    <row r="87" spans="14:20" x14ac:dyDescent="0.25">
      <c r="N87" s="18">
        <v>80</v>
      </c>
      <c r="O87" s="31"/>
      <c r="P87" s="18"/>
      <c r="Q87" s="18"/>
      <c r="R87" s="19"/>
      <c r="S87" s="20"/>
      <c r="T87" s="18"/>
    </row>
    <row r="88" spans="14:20" x14ac:dyDescent="0.25">
      <c r="N88" s="18">
        <v>81</v>
      </c>
      <c r="O88" s="31"/>
      <c r="P88" s="18"/>
      <c r="Q88" s="18"/>
      <c r="R88" s="19"/>
      <c r="S88" s="20"/>
      <c r="T88" s="18"/>
    </row>
    <row r="89" spans="14:20" x14ac:dyDescent="0.25">
      <c r="N89" s="18">
        <v>82</v>
      </c>
      <c r="O89" s="31"/>
      <c r="P89" s="18"/>
      <c r="Q89" s="18"/>
      <c r="R89" s="19"/>
      <c r="S89" s="20"/>
      <c r="T89" s="18"/>
    </row>
    <row r="90" spans="14:20" x14ac:dyDescent="0.25">
      <c r="N90" s="18">
        <v>83</v>
      </c>
      <c r="O90" s="31"/>
      <c r="P90" s="18"/>
      <c r="Q90" s="18"/>
      <c r="R90" s="19"/>
      <c r="S90" s="20"/>
      <c r="T90" s="18"/>
    </row>
    <row r="91" spans="14:20" x14ac:dyDescent="0.25">
      <c r="N91" s="18">
        <v>84</v>
      </c>
      <c r="O91" s="31"/>
      <c r="P91" s="18"/>
      <c r="Q91" s="18"/>
      <c r="R91" s="19"/>
      <c r="S91" s="20"/>
      <c r="T91" s="18"/>
    </row>
    <row r="92" spans="14:20" x14ac:dyDescent="0.25">
      <c r="N92" s="18">
        <v>85</v>
      </c>
      <c r="O92" s="31"/>
      <c r="P92" s="18"/>
      <c r="Q92" s="18"/>
      <c r="R92" s="19"/>
      <c r="S92" s="20"/>
      <c r="T92" s="18"/>
    </row>
    <row r="93" spans="14:20" x14ac:dyDescent="0.25">
      <c r="N93" s="18">
        <v>86</v>
      </c>
      <c r="O93" s="31"/>
      <c r="P93" s="18"/>
      <c r="Q93" s="18"/>
      <c r="R93" s="19"/>
      <c r="S93" s="20"/>
      <c r="T93" s="18"/>
    </row>
    <row r="94" spans="14:20" x14ac:dyDescent="0.25">
      <c r="N94" s="18">
        <v>87</v>
      </c>
      <c r="O94" s="31"/>
      <c r="P94" s="18"/>
      <c r="Q94" s="18"/>
      <c r="R94" s="19"/>
      <c r="S94" s="20"/>
      <c r="T94" s="18"/>
    </row>
    <row r="95" spans="14:20" x14ac:dyDescent="0.25">
      <c r="N95" s="18">
        <v>88</v>
      </c>
      <c r="O95" s="31"/>
      <c r="P95" s="18"/>
      <c r="Q95" s="18"/>
      <c r="R95" s="19"/>
      <c r="S95" s="20"/>
      <c r="T95" s="18"/>
    </row>
    <row r="96" spans="14:20" x14ac:dyDescent="0.25">
      <c r="N96" s="18">
        <v>89</v>
      </c>
      <c r="O96" s="31"/>
      <c r="P96" s="18"/>
      <c r="Q96" s="18"/>
      <c r="R96" s="19"/>
      <c r="S96" s="20"/>
      <c r="T96" s="18"/>
    </row>
    <row r="97" spans="14:20" x14ac:dyDescent="0.25">
      <c r="N97" s="18">
        <v>90</v>
      </c>
      <c r="O97" s="31"/>
      <c r="P97" s="18"/>
      <c r="Q97" s="18"/>
      <c r="R97" s="19"/>
      <c r="S97" s="20"/>
      <c r="T97" s="18"/>
    </row>
    <row r="98" spans="14:20" x14ac:dyDescent="0.25">
      <c r="N98" s="18">
        <v>91</v>
      </c>
      <c r="O98" s="31"/>
      <c r="P98" s="18"/>
      <c r="Q98" s="18"/>
      <c r="R98" s="19"/>
      <c r="S98" s="20"/>
      <c r="T98" s="18"/>
    </row>
    <row r="99" spans="14:20" x14ac:dyDescent="0.25">
      <c r="N99" s="18">
        <v>92</v>
      </c>
      <c r="O99" s="31"/>
      <c r="P99" s="18"/>
      <c r="Q99" s="18"/>
      <c r="R99" s="19"/>
      <c r="S99" s="20"/>
      <c r="T99" s="18"/>
    </row>
    <row r="100" spans="14:20" x14ac:dyDescent="0.25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25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25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25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25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25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25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25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25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25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25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25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25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25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25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25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25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25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25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25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25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25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25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25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25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25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25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25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25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25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25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25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25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25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25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25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25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25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25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25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25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25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25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25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25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25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25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25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25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25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25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25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25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25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25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25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25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25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25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25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25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25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25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25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25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25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25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25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25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25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25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25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25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25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25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25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25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25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25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25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25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25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25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25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25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25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25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25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25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25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25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25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25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25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25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25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25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25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25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25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25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25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25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25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25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25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25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25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25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5" zeroHeight="1" x14ac:dyDescent="0.25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 ht="14.45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ht="14.45" x14ac:dyDescent="0.3"/>
    <row r="4" spans="2:20" ht="14.45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ht="14.45" x14ac:dyDescent="0.3"/>
    <row r="6" spans="2:20" s="23" customFormat="1" ht="28.9" customHeight="1" x14ac:dyDescent="0.25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25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ht="14.45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ht="14.45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ht="14.45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ht="14.45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ht="14.45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ht="14.45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ht="14.45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ht="14.45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ht="14.45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ht="14.45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ht="14.45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ht="14.45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ht="14.45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ht="14.45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ht="14.45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ht="14.45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ht="14.45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ht="14.45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ht="14.45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ht="14.45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ht="14.45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25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25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25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25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25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25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25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25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25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25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25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25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25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25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25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25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25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25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25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25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25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25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25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25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25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25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25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25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25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25">
      <c r="N58" s="18">
        <v>51</v>
      </c>
      <c r="O58" s="31"/>
      <c r="P58" s="18"/>
      <c r="Q58" s="18"/>
      <c r="R58" s="19"/>
      <c r="S58" s="20"/>
      <c r="T58" s="18"/>
    </row>
    <row r="59" spans="2:20" x14ac:dyDescent="0.25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25">
      <c r="N60" s="18">
        <v>53</v>
      </c>
      <c r="O60" s="31"/>
      <c r="P60" s="18"/>
      <c r="Q60" s="18"/>
      <c r="R60" s="19"/>
      <c r="S60" s="20"/>
      <c r="T60" s="18"/>
    </row>
    <row r="61" spans="2:20" x14ac:dyDescent="0.25">
      <c r="N61" s="18">
        <v>54</v>
      </c>
      <c r="O61" s="31"/>
      <c r="P61" s="18"/>
      <c r="Q61" s="18"/>
      <c r="R61" s="19"/>
      <c r="S61" s="20"/>
      <c r="T61" s="18"/>
    </row>
    <row r="62" spans="2:20" x14ac:dyDescent="0.25">
      <c r="N62" s="18">
        <v>55</v>
      </c>
      <c r="O62" s="31"/>
      <c r="P62" s="18"/>
      <c r="Q62" s="18"/>
      <c r="R62" s="19"/>
      <c r="S62" s="20"/>
      <c r="T62" s="18"/>
    </row>
    <row r="63" spans="2:20" x14ac:dyDescent="0.25">
      <c r="N63" s="18">
        <v>56</v>
      </c>
      <c r="O63" s="31"/>
      <c r="P63" s="18"/>
      <c r="Q63" s="18"/>
      <c r="R63" s="19"/>
      <c r="S63" s="20"/>
      <c r="T63" s="18"/>
    </row>
    <row r="64" spans="2:20" x14ac:dyDescent="0.25">
      <c r="N64" s="18">
        <v>57</v>
      </c>
      <c r="O64" s="31"/>
      <c r="P64" s="18"/>
      <c r="Q64" s="18"/>
      <c r="R64" s="19"/>
      <c r="S64" s="20"/>
      <c r="T64" s="18"/>
    </row>
    <row r="65" spans="14:20" x14ac:dyDescent="0.25">
      <c r="N65" s="18">
        <v>58</v>
      </c>
      <c r="O65" s="31"/>
      <c r="P65" s="18"/>
      <c r="Q65" s="18"/>
      <c r="R65" s="19"/>
      <c r="S65" s="20"/>
      <c r="T65" s="18"/>
    </row>
    <row r="66" spans="14:20" x14ac:dyDescent="0.25">
      <c r="N66" s="18">
        <v>59</v>
      </c>
      <c r="O66" s="31"/>
      <c r="P66" s="18"/>
      <c r="Q66" s="18"/>
      <c r="R66" s="19"/>
      <c r="S66" s="20"/>
      <c r="T66" s="18"/>
    </row>
    <row r="67" spans="14:20" x14ac:dyDescent="0.25">
      <c r="N67" s="18">
        <v>60</v>
      </c>
      <c r="O67" s="31"/>
      <c r="P67" s="18"/>
      <c r="Q67" s="18"/>
      <c r="R67" s="19"/>
      <c r="S67" s="20"/>
      <c r="T67" s="18"/>
    </row>
    <row r="68" spans="14:20" x14ac:dyDescent="0.25">
      <c r="N68" s="18">
        <v>61</v>
      </c>
      <c r="O68" s="31"/>
      <c r="P68" s="18"/>
      <c r="Q68" s="18"/>
      <c r="R68" s="19"/>
      <c r="S68" s="20"/>
      <c r="T68" s="18"/>
    </row>
    <row r="69" spans="14:20" x14ac:dyDescent="0.25">
      <c r="N69" s="18">
        <v>62</v>
      </c>
      <c r="O69" s="31"/>
      <c r="P69" s="18"/>
      <c r="Q69" s="18"/>
      <c r="R69" s="19"/>
      <c r="S69" s="20"/>
      <c r="T69" s="18"/>
    </row>
    <row r="70" spans="14:20" x14ac:dyDescent="0.25">
      <c r="N70" s="18">
        <v>63</v>
      </c>
      <c r="O70" s="31"/>
      <c r="P70" s="18"/>
      <c r="Q70" s="18"/>
      <c r="R70" s="19"/>
      <c r="S70" s="20"/>
      <c r="T70" s="18"/>
    </row>
    <row r="71" spans="14:20" x14ac:dyDescent="0.25">
      <c r="N71" s="18">
        <v>64</v>
      </c>
      <c r="O71" s="31"/>
      <c r="P71" s="18"/>
      <c r="Q71" s="18"/>
      <c r="R71" s="19"/>
      <c r="S71" s="20"/>
      <c r="T71" s="18"/>
    </row>
    <row r="72" spans="14:20" x14ac:dyDescent="0.25">
      <c r="N72" s="18">
        <v>65</v>
      </c>
      <c r="O72" s="31"/>
      <c r="P72" s="18"/>
      <c r="Q72" s="18"/>
      <c r="R72" s="19"/>
      <c r="S72" s="20"/>
      <c r="T72" s="18"/>
    </row>
    <row r="73" spans="14:20" x14ac:dyDescent="0.25">
      <c r="N73" s="18">
        <v>66</v>
      </c>
      <c r="O73" s="31"/>
      <c r="P73" s="18"/>
      <c r="Q73" s="18"/>
      <c r="R73" s="19"/>
      <c r="S73" s="20"/>
      <c r="T73" s="18"/>
    </row>
    <row r="74" spans="14:20" x14ac:dyDescent="0.25">
      <c r="N74" s="18">
        <v>67</v>
      </c>
      <c r="O74" s="31"/>
      <c r="P74" s="18"/>
      <c r="Q74" s="18"/>
      <c r="R74" s="19"/>
      <c r="S74" s="20"/>
      <c r="T74" s="18"/>
    </row>
    <row r="75" spans="14:20" x14ac:dyDescent="0.25">
      <c r="N75" s="18">
        <v>68</v>
      </c>
      <c r="O75" s="31"/>
      <c r="P75" s="18"/>
      <c r="Q75" s="18"/>
      <c r="R75" s="19"/>
      <c r="S75" s="20"/>
      <c r="T75" s="18"/>
    </row>
    <row r="76" spans="14:20" x14ac:dyDescent="0.25">
      <c r="N76" s="18">
        <v>69</v>
      </c>
      <c r="O76" s="31"/>
      <c r="P76" s="18"/>
      <c r="Q76" s="18"/>
      <c r="R76" s="19"/>
      <c r="S76" s="20"/>
      <c r="T76" s="18"/>
    </row>
    <row r="77" spans="14:20" x14ac:dyDescent="0.25">
      <c r="N77" s="18">
        <v>70</v>
      </c>
      <c r="O77" s="31"/>
      <c r="P77" s="18"/>
      <c r="Q77" s="18"/>
      <c r="R77" s="19"/>
      <c r="S77" s="20"/>
      <c r="T77" s="18"/>
    </row>
    <row r="78" spans="14:20" x14ac:dyDescent="0.25">
      <c r="N78" s="18">
        <v>71</v>
      </c>
      <c r="O78" s="31"/>
      <c r="P78" s="18"/>
      <c r="Q78" s="18"/>
      <c r="R78" s="19"/>
      <c r="S78" s="20"/>
      <c r="T78" s="18"/>
    </row>
    <row r="79" spans="14:20" x14ac:dyDescent="0.25">
      <c r="N79" s="18">
        <v>72</v>
      </c>
      <c r="O79" s="31"/>
      <c r="P79" s="18"/>
      <c r="Q79" s="18"/>
      <c r="R79" s="19"/>
      <c r="S79" s="20"/>
      <c r="T79" s="18"/>
    </row>
    <row r="80" spans="14:20" x14ac:dyDescent="0.25">
      <c r="N80" s="18">
        <v>73</v>
      </c>
      <c r="O80" s="31"/>
      <c r="P80" s="18"/>
      <c r="Q80" s="18"/>
      <c r="R80" s="19"/>
      <c r="S80" s="20"/>
      <c r="T80" s="18"/>
    </row>
    <row r="81" spans="14:20" x14ac:dyDescent="0.25">
      <c r="N81" s="18">
        <v>74</v>
      </c>
      <c r="O81" s="31"/>
      <c r="P81" s="18"/>
      <c r="Q81" s="18"/>
      <c r="R81" s="19"/>
      <c r="S81" s="20"/>
      <c r="T81" s="18"/>
    </row>
    <row r="82" spans="14:20" x14ac:dyDescent="0.25">
      <c r="N82" s="18">
        <v>75</v>
      </c>
      <c r="O82" s="31"/>
      <c r="P82" s="18"/>
      <c r="Q82" s="18"/>
      <c r="R82" s="19"/>
      <c r="S82" s="20"/>
      <c r="T82" s="18"/>
    </row>
    <row r="83" spans="14:20" x14ac:dyDescent="0.25">
      <c r="N83" s="18">
        <v>76</v>
      </c>
      <c r="O83" s="31"/>
      <c r="P83" s="18"/>
      <c r="Q83" s="18"/>
      <c r="R83" s="19"/>
      <c r="S83" s="20"/>
      <c r="T83" s="18"/>
    </row>
    <row r="84" spans="14:20" x14ac:dyDescent="0.25">
      <c r="N84" s="18">
        <v>77</v>
      </c>
      <c r="O84" s="31"/>
      <c r="P84" s="18"/>
      <c r="Q84" s="18"/>
      <c r="R84" s="19"/>
      <c r="S84" s="20"/>
      <c r="T84" s="18"/>
    </row>
    <row r="85" spans="14:20" x14ac:dyDescent="0.25">
      <c r="N85" s="18">
        <v>78</v>
      </c>
      <c r="O85" s="31"/>
      <c r="P85" s="18"/>
      <c r="Q85" s="18"/>
      <c r="R85" s="19"/>
      <c r="S85" s="20"/>
      <c r="T85" s="18"/>
    </row>
    <row r="86" spans="14:20" x14ac:dyDescent="0.25">
      <c r="N86" s="18">
        <v>79</v>
      </c>
      <c r="O86" s="31"/>
      <c r="P86" s="18"/>
      <c r="Q86" s="18"/>
      <c r="R86" s="19"/>
      <c r="S86" s="20"/>
      <c r="T86" s="18"/>
    </row>
    <row r="87" spans="14:20" x14ac:dyDescent="0.25">
      <c r="N87" s="18">
        <v>80</v>
      </c>
      <c r="O87" s="31"/>
      <c r="P87" s="18"/>
      <c r="Q87" s="18"/>
      <c r="R87" s="19"/>
      <c r="S87" s="20"/>
      <c r="T87" s="18"/>
    </row>
    <row r="88" spans="14:20" x14ac:dyDescent="0.25">
      <c r="N88" s="18">
        <v>81</v>
      </c>
      <c r="O88" s="31"/>
      <c r="P88" s="18"/>
      <c r="Q88" s="18"/>
      <c r="R88" s="19"/>
      <c r="S88" s="20"/>
      <c r="T88" s="18"/>
    </row>
    <row r="89" spans="14:20" x14ac:dyDescent="0.25">
      <c r="N89" s="18">
        <v>82</v>
      </c>
      <c r="O89" s="31"/>
      <c r="P89" s="18"/>
      <c r="Q89" s="18"/>
      <c r="R89" s="19"/>
      <c r="S89" s="20"/>
      <c r="T89" s="18"/>
    </row>
    <row r="90" spans="14:20" x14ac:dyDescent="0.25">
      <c r="N90" s="18">
        <v>83</v>
      </c>
      <c r="O90" s="31"/>
      <c r="P90" s="18"/>
      <c r="Q90" s="18"/>
      <c r="R90" s="19"/>
      <c r="S90" s="20"/>
      <c r="T90" s="18"/>
    </row>
    <row r="91" spans="14:20" x14ac:dyDescent="0.25">
      <c r="N91" s="18">
        <v>84</v>
      </c>
      <c r="O91" s="31"/>
      <c r="P91" s="18"/>
      <c r="Q91" s="18"/>
      <c r="R91" s="19"/>
      <c r="S91" s="20"/>
      <c r="T91" s="18"/>
    </row>
    <row r="92" spans="14:20" x14ac:dyDescent="0.25">
      <c r="N92" s="18">
        <v>85</v>
      </c>
      <c r="O92" s="31"/>
      <c r="P92" s="18"/>
      <c r="Q92" s="18"/>
      <c r="R92" s="19"/>
      <c r="S92" s="20"/>
      <c r="T92" s="18"/>
    </row>
    <row r="93" spans="14:20" x14ac:dyDescent="0.25">
      <c r="N93" s="18">
        <v>86</v>
      </c>
      <c r="O93" s="31"/>
      <c r="P93" s="18"/>
      <c r="Q93" s="18"/>
      <c r="R93" s="19"/>
      <c r="S93" s="20"/>
      <c r="T93" s="18"/>
    </row>
    <row r="94" spans="14:20" x14ac:dyDescent="0.25">
      <c r="N94" s="18">
        <v>87</v>
      </c>
      <c r="O94" s="31"/>
      <c r="P94" s="18"/>
      <c r="Q94" s="18"/>
      <c r="R94" s="19"/>
      <c r="S94" s="20"/>
      <c r="T94" s="18"/>
    </row>
    <row r="95" spans="14:20" x14ac:dyDescent="0.25">
      <c r="N95" s="18">
        <v>88</v>
      </c>
      <c r="O95" s="31"/>
      <c r="P95" s="18"/>
      <c r="Q95" s="18"/>
      <c r="R95" s="19"/>
      <c r="S95" s="20"/>
      <c r="T95" s="18"/>
    </row>
    <row r="96" spans="14:20" x14ac:dyDescent="0.25">
      <c r="N96" s="18">
        <v>89</v>
      </c>
      <c r="O96" s="31"/>
      <c r="P96" s="18"/>
      <c r="Q96" s="18"/>
      <c r="R96" s="19"/>
      <c r="S96" s="20"/>
      <c r="T96" s="18"/>
    </row>
    <row r="97" spans="14:20" x14ac:dyDescent="0.25">
      <c r="N97" s="18">
        <v>90</v>
      </c>
      <c r="O97" s="31"/>
      <c r="P97" s="18"/>
      <c r="Q97" s="18"/>
      <c r="R97" s="19"/>
      <c r="S97" s="20"/>
      <c r="T97" s="18"/>
    </row>
    <row r="98" spans="14:20" x14ac:dyDescent="0.25">
      <c r="N98" s="18">
        <v>91</v>
      </c>
      <c r="O98" s="31"/>
      <c r="P98" s="18"/>
      <c r="Q98" s="18"/>
      <c r="R98" s="19"/>
      <c r="S98" s="20"/>
      <c r="T98" s="18"/>
    </row>
    <row r="99" spans="14:20" x14ac:dyDescent="0.25">
      <c r="N99" s="18">
        <v>92</v>
      </c>
      <c r="O99" s="31"/>
      <c r="P99" s="18"/>
      <c r="Q99" s="18"/>
      <c r="R99" s="19"/>
      <c r="S99" s="20"/>
      <c r="T99" s="18"/>
    </row>
    <row r="100" spans="14:20" x14ac:dyDescent="0.25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25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25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25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25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25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25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25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25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25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25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25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25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25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25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25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25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25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25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25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25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25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25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25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25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25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25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25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25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25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25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25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25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25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25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25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25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25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25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25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25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25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25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25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25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25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25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25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25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25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25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25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25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25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25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25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25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25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25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25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25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25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25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25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25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25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25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25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25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25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25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25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25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25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25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25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25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25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25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25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25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25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25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25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25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25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25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25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25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25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25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25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25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25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25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25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25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25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25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25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25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25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25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25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25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25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25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25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25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5" zeroHeight="1" x14ac:dyDescent="0.25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 ht="14.45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ht="14.45" x14ac:dyDescent="0.3"/>
    <row r="4" spans="2:20" ht="14.45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ht="14.45" x14ac:dyDescent="0.3"/>
    <row r="6" spans="2:20" s="23" customFormat="1" ht="28.9" customHeight="1" x14ac:dyDescent="0.25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25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ht="14.45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ht="14.45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ht="14.45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ht="14.45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ht="14.45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ht="14.45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ht="14.45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ht="14.45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ht="14.45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ht="14.45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ht="14.45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ht="14.45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ht="14.45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ht="14.45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ht="14.45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ht="14.45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ht="14.45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ht="14.45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ht="14.45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ht="14.45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ht="14.45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25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25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25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25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25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25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25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25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25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25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25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25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25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25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25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25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25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25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25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25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25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25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25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25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25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25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25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25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25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25">
      <c r="N58" s="18">
        <v>51</v>
      </c>
      <c r="O58" s="31"/>
      <c r="P58" s="18"/>
      <c r="Q58" s="18"/>
      <c r="R58" s="19"/>
      <c r="S58" s="20"/>
      <c r="T58" s="18"/>
    </row>
    <row r="59" spans="2:20" x14ac:dyDescent="0.25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25">
      <c r="N60" s="18">
        <v>53</v>
      </c>
      <c r="O60" s="31"/>
      <c r="P60" s="18"/>
      <c r="Q60" s="18"/>
      <c r="R60" s="19"/>
      <c r="S60" s="20"/>
      <c r="T60" s="18"/>
    </row>
    <row r="61" spans="2:20" x14ac:dyDescent="0.25">
      <c r="N61" s="18">
        <v>54</v>
      </c>
      <c r="O61" s="31"/>
      <c r="P61" s="18"/>
      <c r="Q61" s="18"/>
      <c r="R61" s="19"/>
      <c r="S61" s="20"/>
      <c r="T61" s="18"/>
    </row>
    <row r="62" spans="2:20" x14ac:dyDescent="0.25">
      <c r="N62" s="18">
        <v>55</v>
      </c>
      <c r="O62" s="31"/>
      <c r="P62" s="18"/>
      <c r="Q62" s="18"/>
      <c r="R62" s="19"/>
      <c r="S62" s="20"/>
      <c r="T62" s="18"/>
    </row>
    <row r="63" spans="2:20" x14ac:dyDescent="0.25">
      <c r="N63" s="18">
        <v>56</v>
      </c>
      <c r="O63" s="31"/>
      <c r="P63" s="18"/>
      <c r="Q63" s="18"/>
      <c r="R63" s="19"/>
      <c r="S63" s="20"/>
      <c r="T63" s="18"/>
    </row>
    <row r="64" spans="2:20" x14ac:dyDescent="0.25">
      <c r="N64" s="18">
        <v>57</v>
      </c>
      <c r="O64" s="31"/>
      <c r="P64" s="18"/>
      <c r="Q64" s="18"/>
      <c r="R64" s="19"/>
      <c r="S64" s="20"/>
      <c r="T64" s="18"/>
    </row>
    <row r="65" spans="14:20" x14ac:dyDescent="0.25">
      <c r="N65" s="18">
        <v>58</v>
      </c>
      <c r="O65" s="31"/>
      <c r="P65" s="18"/>
      <c r="Q65" s="18"/>
      <c r="R65" s="19"/>
      <c r="S65" s="20"/>
      <c r="T65" s="18"/>
    </row>
    <row r="66" spans="14:20" x14ac:dyDescent="0.25">
      <c r="N66" s="18">
        <v>59</v>
      </c>
      <c r="O66" s="31"/>
      <c r="P66" s="18"/>
      <c r="Q66" s="18"/>
      <c r="R66" s="19"/>
      <c r="S66" s="20"/>
      <c r="T66" s="18"/>
    </row>
    <row r="67" spans="14:20" x14ac:dyDescent="0.25">
      <c r="N67" s="18">
        <v>60</v>
      </c>
      <c r="O67" s="31"/>
      <c r="P67" s="18"/>
      <c r="Q67" s="18"/>
      <c r="R67" s="19"/>
      <c r="S67" s="20"/>
      <c r="T67" s="18"/>
    </row>
    <row r="68" spans="14:20" x14ac:dyDescent="0.25">
      <c r="N68" s="18">
        <v>61</v>
      </c>
      <c r="O68" s="31"/>
      <c r="P68" s="18"/>
      <c r="Q68" s="18"/>
      <c r="R68" s="19"/>
      <c r="S68" s="20"/>
      <c r="T68" s="18"/>
    </row>
    <row r="69" spans="14:20" x14ac:dyDescent="0.25">
      <c r="N69" s="18">
        <v>62</v>
      </c>
      <c r="O69" s="31"/>
      <c r="P69" s="18"/>
      <c r="Q69" s="18"/>
      <c r="R69" s="19"/>
      <c r="S69" s="20"/>
      <c r="T69" s="18"/>
    </row>
    <row r="70" spans="14:20" x14ac:dyDescent="0.25">
      <c r="N70" s="18">
        <v>63</v>
      </c>
      <c r="O70" s="31"/>
      <c r="P70" s="18"/>
      <c r="Q70" s="18"/>
      <c r="R70" s="19"/>
      <c r="S70" s="20"/>
      <c r="T70" s="18"/>
    </row>
    <row r="71" spans="14:20" x14ac:dyDescent="0.25">
      <c r="N71" s="18">
        <v>64</v>
      </c>
      <c r="O71" s="31"/>
      <c r="P71" s="18"/>
      <c r="Q71" s="18"/>
      <c r="R71" s="19"/>
      <c r="S71" s="20"/>
      <c r="T71" s="18"/>
    </row>
    <row r="72" spans="14:20" x14ac:dyDescent="0.25">
      <c r="N72" s="18">
        <v>65</v>
      </c>
      <c r="O72" s="31"/>
      <c r="P72" s="18"/>
      <c r="Q72" s="18"/>
      <c r="R72" s="19"/>
      <c r="S72" s="20"/>
      <c r="T72" s="18"/>
    </row>
    <row r="73" spans="14:20" x14ac:dyDescent="0.25">
      <c r="N73" s="18">
        <v>66</v>
      </c>
      <c r="O73" s="31"/>
      <c r="P73" s="18"/>
      <c r="Q73" s="18"/>
      <c r="R73" s="19"/>
      <c r="S73" s="20"/>
      <c r="T73" s="18"/>
    </row>
    <row r="74" spans="14:20" x14ac:dyDescent="0.25">
      <c r="N74" s="18">
        <v>67</v>
      </c>
      <c r="O74" s="31"/>
      <c r="P74" s="18"/>
      <c r="Q74" s="18"/>
      <c r="R74" s="19"/>
      <c r="S74" s="20"/>
      <c r="T74" s="18"/>
    </row>
    <row r="75" spans="14:20" x14ac:dyDescent="0.25">
      <c r="N75" s="18">
        <v>68</v>
      </c>
      <c r="O75" s="31"/>
      <c r="P75" s="18"/>
      <c r="Q75" s="18"/>
      <c r="R75" s="19"/>
      <c r="S75" s="20"/>
      <c r="T75" s="18"/>
    </row>
    <row r="76" spans="14:20" x14ac:dyDescent="0.25">
      <c r="N76" s="18">
        <v>69</v>
      </c>
      <c r="O76" s="31"/>
      <c r="P76" s="18"/>
      <c r="Q76" s="18"/>
      <c r="R76" s="19"/>
      <c r="S76" s="20"/>
      <c r="T76" s="18"/>
    </row>
    <row r="77" spans="14:20" x14ac:dyDescent="0.25">
      <c r="N77" s="18">
        <v>70</v>
      </c>
      <c r="O77" s="31"/>
      <c r="P77" s="18"/>
      <c r="Q77" s="18"/>
      <c r="R77" s="19"/>
      <c r="S77" s="20"/>
      <c r="T77" s="18"/>
    </row>
    <row r="78" spans="14:20" x14ac:dyDescent="0.25">
      <c r="N78" s="18">
        <v>71</v>
      </c>
      <c r="O78" s="31"/>
      <c r="P78" s="18"/>
      <c r="Q78" s="18"/>
      <c r="R78" s="19"/>
      <c r="S78" s="20"/>
      <c r="T78" s="18"/>
    </row>
    <row r="79" spans="14:20" x14ac:dyDescent="0.25">
      <c r="N79" s="18">
        <v>72</v>
      </c>
      <c r="O79" s="31"/>
      <c r="P79" s="18"/>
      <c r="Q79" s="18"/>
      <c r="R79" s="19"/>
      <c r="S79" s="20"/>
      <c r="T79" s="18"/>
    </row>
    <row r="80" spans="14:20" x14ac:dyDescent="0.25">
      <c r="N80" s="18">
        <v>73</v>
      </c>
      <c r="O80" s="31"/>
      <c r="P80" s="18"/>
      <c r="Q80" s="18"/>
      <c r="R80" s="19"/>
      <c r="S80" s="20"/>
      <c r="T80" s="18"/>
    </row>
    <row r="81" spans="14:20" x14ac:dyDescent="0.25">
      <c r="N81" s="18">
        <v>74</v>
      </c>
      <c r="O81" s="31"/>
      <c r="P81" s="18"/>
      <c r="Q81" s="18"/>
      <c r="R81" s="19"/>
      <c r="S81" s="20"/>
      <c r="T81" s="18"/>
    </row>
    <row r="82" spans="14:20" x14ac:dyDescent="0.25">
      <c r="N82" s="18">
        <v>75</v>
      </c>
      <c r="O82" s="31"/>
      <c r="P82" s="18"/>
      <c r="Q82" s="18"/>
      <c r="R82" s="19"/>
      <c r="S82" s="20"/>
      <c r="T82" s="18"/>
    </row>
    <row r="83" spans="14:20" x14ac:dyDescent="0.25">
      <c r="N83" s="18">
        <v>76</v>
      </c>
      <c r="O83" s="31"/>
      <c r="P83" s="18"/>
      <c r="Q83" s="18"/>
      <c r="R83" s="19"/>
      <c r="S83" s="20"/>
      <c r="T83" s="18"/>
    </row>
    <row r="84" spans="14:20" x14ac:dyDescent="0.25">
      <c r="N84" s="18">
        <v>77</v>
      </c>
      <c r="O84" s="31"/>
      <c r="P84" s="18"/>
      <c r="Q84" s="18"/>
      <c r="R84" s="19"/>
      <c r="S84" s="20"/>
      <c r="T84" s="18"/>
    </row>
    <row r="85" spans="14:20" x14ac:dyDescent="0.25">
      <c r="N85" s="18">
        <v>78</v>
      </c>
      <c r="O85" s="31"/>
      <c r="P85" s="18"/>
      <c r="Q85" s="18"/>
      <c r="R85" s="19"/>
      <c r="S85" s="20"/>
      <c r="T85" s="18"/>
    </row>
    <row r="86" spans="14:20" x14ac:dyDescent="0.25">
      <c r="N86" s="18">
        <v>79</v>
      </c>
      <c r="O86" s="31"/>
      <c r="P86" s="18"/>
      <c r="Q86" s="18"/>
      <c r="R86" s="19"/>
      <c r="S86" s="20"/>
      <c r="T86" s="18"/>
    </row>
    <row r="87" spans="14:20" x14ac:dyDescent="0.25">
      <c r="N87" s="18">
        <v>80</v>
      </c>
      <c r="O87" s="31"/>
      <c r="P87" s="18"/>
      <c r="Q87" s="18"/>
      <c r="R87" s="19"/>
      <c r="S87" s="20"/>
      <c r="T87" s="18"/>
    </row>
    <row r="88" spans="14:20" x14ac:dyDescent="0.25">
      <c r="N88" s="18">
        <v>81</v>
      </c>
      <c r="O88" s="31"/>
      <c r="P88" s="18"/>
      <c r="Q88" s="18"/>
      <c r="R88" s="19"/>
      <c r="S88" s="20"/>
      <c r="T88" s="18"/>
    </row>
    <row r="89" spans="14:20" x14ac:dyDescent="0.25">
      <c r="N89" s="18">
        <v>82</v>
      </c>
      <c r="O89" s="31"/>
      <c r="P89" s="18"/>
      <c r="Q89" s="18"/>
      <c r="R89" s="19"/>
      <c r="S89" s="20"/>
      <c r="T89" s="18"/>
    </row>
    <row r="90" spans="14:20" x14ac:dyDescent="0.25">
      <c r="N90" s="18">
        <v>83</v>
      </c>
      <c r="O90" s="31"/>
      <c r="P90" s="18"/>
      <c r="Q90" s="18"/>
      <c r="R90" s="19"/>
      <c r="S90" s="20"/>
      <c r="T90" s="18"/>
    </row>
    <row r="91" spans="14:20" x14ac:dyDescent="0.25">
      <c r="N91" s="18">
        <v>84</v>
      </c>
      <c r="O91" s="31"/>
      <c r="P91" s="18"/>
      <c r="Q91" s="18"/>
      <c r="R91" s="19"/>
      <c r="S91" s="20"/>
      <c r="T91" s="18"/>
    </row>
    <row r="92" spans="14:20" x14ac:dyDescent="0.25">
      <c r="N92" s="18">
        <v>85</v>
      </c>
      <c r="O92" s="31"/>
      <c r="P92" s="18"/>
      <c r="Q92" s="18"/>
      <c r="R92" s="19"/>
      <c r="S92" s="20"/>
      <c r="T92" s="18"/>
    </row>
    <row r="93" spans="14:20" x14ac:dyDescent="0.25">
      <c r="N93" s="18">
        <v>86</v>
      </c>
      <c r="O93" s="31"/>
      <c r="P93" s="18"/>
      <c r="Q93" s="18"/>
      <c r="R93" s="19"/>
      <c r="S93" s="20"/>
      <c r="T93" s="18"/>
    </row>
    <row r="94" spans="14:20" x14ac:dyDescent="0.25">
      <c r="N94" s="18">
        <v>87</v>
      </c>
      <c r="O94" s="31"/>
      <c r="P94" s="18"/>
      <c r="Q94" s="18"/>
      <c r="R94" s="19"/>
      <c r="S94" s="20"/>
      <c r="T94" s="18"/>
    </row>
    <row r="95" spans="14:20" x14ac:dyDescent="0.25">
      <c r="N95" s="18">
        <v>88</v>
      </c>
      <c r="O95" s="31"/>
      <c r="P95" s="18"/>
      <c r="Q95" s="18"/>
      <c r="R95" s="19"/>
      <c r="S95" s="20"/>
      <c r="T95" s="18"/>
    </row>
    <row r="96" spans="14:20" x14ac:dyDescent="0.25">
      <c r="N96" s="18">
        <v>89</v>
      </c>
      <c r="O96" s="31"/>
      <c r="P96" s="18"/>
      <c r="Q96" s="18"/>
      <c r="R96" s="19"/>
      <c r="S96" s="20"/>
      <c r="T96" s="18"/>
    </row>
    <row r="97" spans="14:20" x14ac:dyDescent="0.25">
      <c r="N97" s="18">
        <v>90</v>
      </c>
      <c r="O97" s="31"/>
      <c r="P97" s="18"/>
      <c r="Q97" s="18"/>
      <c r="R97" s="19"/>
      <c r="S97" s="20"/>
      <c r="T97" s="18"/>
    </row>
    <row r="98" spans="14:20" x14ac:dyDescent="0.25">
      <c r="N98" s="18">
        <v>91</v>
      </c>
      <c r="O98" s="31"/>
      <c r="P98" s="18"/>
      <c r="Q98" s="18"/>
      <c r="R98" s="19"/>
      <c r="S98" s="20"/>
      <c r="T98" s="18"/>
    </row>
    <row r="99" spans="14:20" x14ac:dyDescent="0.25">
      <c r="N99" s="18">
        <v>92</v>
      </c>
      <c r="O99" s="31"/>
      <c r="P99" s="18"/>
      <c r="Q99" s="18"/>
      <c r="R99" s="19"/>
      <c r="S99" s="20"/>
      <c r="T99" s="18"/>
    </row>
    <row r="100" spans="14:20" x14ac:dyDescent="0.25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25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25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25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25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25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25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25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25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25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25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25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25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25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25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25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25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25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25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25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25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25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25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25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25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25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25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25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25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25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25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25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25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25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25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25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25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25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25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25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25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25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25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25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25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25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25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25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25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25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25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25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25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25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25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25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25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25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25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25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25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25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25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25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25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25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25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25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25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25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25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25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25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25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25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25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25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25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25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25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25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25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25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25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25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25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25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25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25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25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25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25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25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25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25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25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25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25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25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25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25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25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25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25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25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25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25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25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25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L205" sqref="L205"/>
    </sheetView>
  </sheetViews>
  <sheetFormatPr defaultColWidth="0" defaultRowHeight="15" zeroHeight="1" x14ac:dyDescent="0.25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 ht="14.45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ht="14.45" x14ac:dyDescent="0.3"/>
    <row r="4" spans="2:20" ht="14.45" x14ac:dyDescent="0.3">
      <c r="B4" s="1" t="s">
        <v>5</v>
      </c>
      <c r="J4" s="38">
        <f>SUM(J8:J57)</f>
        <v>740</v>
      </c>
      <c r="N4" s="1" t="s">
        <v>4</v>
      </c>
      <c r="R4" s="39">
        <f>SUM(R8:R207)</f>
        <v>1400</v>
      </c>
    </row>
    <row r="5" spans="2:20" ht="14.45" x14ac:dyDescent="0.3"/>
    <row r="6" spans="2:20" s="23" customFormat="1" ht="28.9" customHeight="1" x14ac:dyDescent="0.25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25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ht="14.45" x14ac:dyDescent="0.3">
      <c r="B8" s="18">
        <v>1</v>
      </c>
      <c r="C8" s="25">
        <v>43070</v>
      </c>
      <c r="D8" s="18" t="s">
        <v>40</v>
      </c>
      <c r="E8" s="18" t="s">
        <v>37</v>
      </c>
      <c r="F8" s="21">
        <v>42740</v>
      </c>
      <c r="G8" s="21">
        <v>42744</v>
      </c>
      <c r="H8" s="22">
        <f>IF(F8&lt;&gt;"",G8-F8,"")</f>
        <v>4</v>
      </c>
      <c r="I8" s="19">
        <v>50</v>
      </c>
      <c r="J8" s="19">
        <f>IF(F8&lt;&gt;"",I8*H8,0)</f>
        <v>200</v>
      </c>
      <c r="K8" s="20">
        <v>1234</v>
      </c>
      <c r="L8" s="18" t="s">
        <v>39</v>
      </c>
      <c r="N8" s="18">
        <v>1</v>
      </c>
      <c r="O8" s="31">
        <v>43094</v>
      </c>
      <c r="P8" s="18" t="s">
        <v>47</v>
      </c>
      <c r="Q8" s="18" t="s">
        <v>67</v>
      </c>
      <c r="R8" s="19">
        <v>1000</v>
      </c>
      <c r="S8" s="20">
        <v>1234</v>
      </c>
      <c r="T8" s="18"/>
    </row>
    <row r="9" spans="2:20" ht="14.45" x14ac:dyDescent="0.3">
      <c r="B9" s="18">
        <v>2</v>
      </c>
      <c r="C9" s="25">
        <v>43071</v>
      </c>
      <c r="D9" s="18" t="s">
        <v>40</v>
      </c>
      <c r="E9" s="18" t="s">
        <v>37</v>
      </c>
      <c r="F9" s="21">
        <v>42745</v>
      </c>
      <c r="G9" s="21">
        <v>42755</v>
      </c>
      <c r="H9" s="22">
        <f t="shared" ref="H9:H57" si="0">IF(F9&lt;&gt;"",G9-F9,"")</f>
        <v>10</v>
      </c>
      <c r="I9" s="19">
        <v>50</v>
      </c>
      <c r="J9" s="19">
        <f t="shared" ref="J9:J57" si="1">IF(F9&lt;&gt;"",I9*H9,0)</f>
        <v>500</v>
      </c>
      <c r="K9" s="20">
        <v>2334</v>
      </c>
      <c r="L9" s="18" t="s">
        <v>43</v>
      </c>
      <c r="N9" s="18">
        <v>2</v>
      </c>
      <c r="O9" s="31">
        <v>43095</v>
      </c>
      <c r="P9" s="18" t="s">
        <v>51</v>
      </c>
      <c r="Q9" s="18" t="s">
        <v>69</v>
      </c>
      <c r="R9" s="19">
        <v>200</v>
      </c>
      <c r="S9" s="20">
        <v>3455</v>
      </c>
      <c r="T9" s="18"/>
    </row>
    <row r="10" spans="2:20" ht="14.45" x14ac:dyDescent="0.3">
      <c r="B10" s="18">
        <v>3</v>
      </c>
      <c r="C10" s="25">
        <v>43072</v>
      </c>
      <c r="D10" s="18" t="s">
        <v>41</v>
      </c>
      <c r="E10" s="18" t="s">
        <v>44</v>
      </c>
      <c r="F10" s="21">
        <v>42737</v>
      </c>
      <c r="G10" s="21">
        <v>42738</v>
      </c>
      <c r="H10" s="22">
        <f t="shared" si="0"/>
        <v>1</v>
      </c>
      <c r="I10" s="19">
        <v>40</v>
      </c>
      <c r="J10" s="19">
        <f t="shared" si="1"/>
        <v>40</v>
      </c>
      <c r="K10" s="20">
        <v>3333</v>
      </c>
      <c r="L10" s="18" t="s">
        <v>45</v>
      </c>
      <c r="N10" s="18">
        <v>3</v>
      </c>
      <c r="O10" s="31">
        <v>43096</v>
      </c>
      <c r="P10" s="18" t="s">
        <v>55</v>
      </c>
      <c r="Q10" s="18" t="s">
        <v>70</v>
      </c>
      <c r="R10" s="19">
        <v>200</v>
      </c>
      <c r="S10" s="20"/>
      <c r="T10" s="18"/>
    </row>
    <row r="11" spans="2:20" ht="14.45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ht="14.45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ht="14.45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ht="14.45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ht="14.45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ht="14.45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ht="14.45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ht="14.45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ht="14.45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ht="14.45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ht="14.45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ht="14.45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ht="14.45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ht="14.45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ht="14.45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ht="14.45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ht="14.45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ht="14.45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25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25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25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25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25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25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25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25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25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25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25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25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25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25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25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25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25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25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25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25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25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25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25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25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25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25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25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25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25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25">
      <c r="N58" s="18">
        <v>51</v>
      </c>
      <c r="O58" s="31"/>
      <c r="P58" s="18"/>
      <c r="Q58" s="18"/>
      <c r="R58" s="19"/>
      <c r="S58" s="20"/>
      <c r="T58" s="18"/>
    </row>
    <row r="59" spans="2:20" x14ac:dyDescent="0.25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25">
      <c r="N60" s="18">
        <v>53</v>
      </c>
      <c r="O60" s="31"/>
      <c r="P60" s="18"/>
      <c r="Q60" s="18"/>
      <c r="R60" s="19"/>
      <c r="S60" s="20"/>
      <c r="T60" s="18"/>
    </row>
    <row r="61" spans="2:20" x14ac:dyDescent="0.25">
      <c r="N61" s="18">
        <v>54</v>
      </c>
      <c r="O61" s="31"/>
      <c r="P61" s="18"/>
      <c r="Q61" s="18"/>
      <c r="R61" s="19"/>
      <c r="S61" s="20"/>
      <c r="T61" s="18"/>
    </row>
    <row r="62" spans="2:20" x14ac:dyDescent="0.25">
      <c r="N62" s="18">
        <v>55</v>
      </c>
      <c r="O62" s="31"/>
      <c r="P62" s="18"/>
      <c r="Q62" s="18"/>
      <c r="R62" s="19"/>
      <c r="S62" s="20"/>
      <c r="T62" s="18"/>
    </row>
    <row r="63" spans="2:20" x14ac:dyDescent="0.25">
      <c r="N63" s="18">
        <v>56</v>
      </c>
      <c r="O63" s="31"/>
      <c r="P63" s="18"/>
      <c r="Q63" s="18"/>
      <c r="R63" s="19"/>
      <c r="S63" s="20"/>
      <c r="T63" s="18"/>
    </row>
    <row r="64" spans="2:20" x14ac:dyDescent="0.25">
      <c r="N64" s="18">
        <v>57</v>
      </c>
      <c r="O64" s="31"/>
      <c r="P64" s="18"/>
      <c r="Q64" s="18"/>
      <c r="R64" s="19"/>
      <c r="S64" s="20"/>
      <c r="T64" s="18"/>
    </row>
    <row r="65" spans="14:20" x14ac:dyDescent="0.25">
      <c r="N65" s="18">
        <v>58</v>
      </c>
      <c r="O65" s="31"/>
      <c r="P65" s="18"/>
      <c r="Q65" s="18"/>
      <c r="R65" s="19"/>
      <c r="S65" s="20"/>
      <c r="T65" s="18"/>
    </row>
    <row r="66" spans="14:20" x14ac:dyDescent="0.25">
      <c r="N66" s="18">
        <v>59</v>
      </c>
      <c r="O66" s="31"/>
      <c r="P66" s="18"/>
      <c r="Q66" s="18"/>
      <c r="R66" s="19"/>
      <c r="S66" s="20"/>
      <c r="T66" s="18"/>
    </row>
    <row r="67" spans="14:20" x14ac:dyDescent="0.25">
      <c r="N67" s="18">
        <v>60</v>
      </c>
      <c r="O67" s="31"/>
      <c r="P67" s="18"/>
      <c r="Q67" s="18"/>
      <c r="R67" s="19"/>
      <c r="S67" s="20"/>
      <c r="T67" s="18"/>
    </row>
    <row r="68" spans="14:20" x14ac:dyDescent="0.25">
      <c r="N68" s="18">
        <v>61</v>
      </c>
      <c r="O68" s="31"/>
      <c r="P68" s="18"/>
      <c r="Q68" s="18"/>
      <c r="R68" s="19"/>
      <c r="S68" s="20"/>
      <c r="T68" s="18"/>
    </row>
    <row r="69" spans="14:20" x14ac:dyDescent="0.25">
      <c r="N69" s="18">
        <v>62</v>
      </c>
      <c r="O69" s="31"/>
      <c r="P69" s="18"/>
      <c r="Q69" s="18"/>
      <c r="R69" s="19"/>
      <c r="S69" s="20"/>
      <c r="T69" s="18"/>
    </row>
    <row r="70" spans="14:20" x14ac:dyDescent="0.25">
      <c r="N70" s="18">
        <v>63</v>
      </c>
      <c r="O70" s="31"/>
      <c r="P70" s="18"/>
      <c r="Q70" s="18"/>
      <c r="R70" s="19"/>
      <c r="S70" s="20"/>
      <c r="T70" s="18"/>
    </row>
    <row r="71" spans="14:20" x14ac:dyDescent="0.25">
      <c r="N71" s="18">
        <v>64</v>
      </c>
      <c r="O71" s="31"/>
      <c r="P71" s="18"/>
      <c r="Q71" s="18"/>
      <c r="R71" s="19"/>
      <c r="S71" s="20"/>
      <c r="T71" s="18"/>
    </row>
    <row r="72" spans="14:20" x14ac:dyDescent="0.25">
      <c r="N72" s="18">
        <v>65</v>
      </c>
      <c r="O72" s="31"/>
      <c r="P72" s="18"/>
      <c r="Q72" s="18"/>
      <c r="R72" s="19"/>
      <c r="S72" s="20"/>
      <c r="T72" s="18"/>
    </row>
    <row r="73" spans="14:20" x14ac:dyDescent="0.25">
      <c r="N73" s="18">
        <v>66</v>
      </c>
      <c r="O73" s="31"/>
      <c r="P73" s="18"/>
      <c r="Q73" s="18"/>
      <c r="R73" s="19"/>
      <c r="S73" s="20"/>
      <c r="T73" s="18"/>
    </row>
    <row r="74" spans="14:20" x14ac:dyDescent="0.25">
      <c r="N74" s="18">
        <v>67</v>
      </c>
      <c r="O74" s="31"/>
      <c r="P74" s="18"/>
      <c r="Q74" s="18"/>
      <c r="R74" s="19"/>
      <c r="S74" s="20"/>
      <c r="T74" s="18"/>
    </row>
    <row r="75" spans="14:20" x14ac:dyDescent="0.25">
      <c r="N75" s="18">
        <v>68</v>
      </c>
      <c r="O75" s="31"/>
      <c r="P75" s="18"/>
      <c r="Q75" s="18"/>
      <c r="R75" s="19"/>
      <c r="S75" s="20"/>
      <c r="T75" s="18"/>
    </row>
    <row r="76" spans="14:20" x14ac:dyDescent="0.25">
      <c r="N76" s="18">
        <v>69</v>
      </c>
      <c r="O76" s="31"/>
      <c r="P76" s="18"/>
      <c r="Q76" s="18"/>
      <c r="R76" s="19"/>
      <c r="S76" s="20"/>
      <c r="T76" s="18"/>
    </row>
    <row r="77" spans="14:20" x14ac:dyDescent="0.25">
      <c r="N77" s="18">
        <v>70</v>
      </c>
      <c r="O77" s="31"/>
      <c r="P77" s="18"/>
      <c r="Q77" s="18"/>
      <c r="R77" s="19"/>
      <c r="S77" s="20"/>
      <c r="T77" s="18"/>
    </row>
    <row r="78" spans="14:20" x14ac:dyDescent="0.25">
      <c r="N78" s="18">
        <v>71</v>
      </c>
      <c r="O78" s="31"/>
      <c r="P78" s="18"/>
      <c r="Q78" s="18"/>
      <c r="R78" s="19"/>
      <c r="S78" s="20"/>
      <c r="T78" s="18"/>
    </row>
    <row r="79" spans="14:20" x14ac:dyDescent="0.25">
      <c r="N79" s="18">
        <v>72</v>
      </c>
      <c r="O79" s="31"/>
      <c r="P79" s="18"/>
      <c r="Q79" s="18"/>
      <c r="R79" s="19"/>
      <c r="S79" s="20"/>
      <c r="T79" s="18"/>
    </row>
    <row r="80" spans="14:20" x14ac:dyDescent="0.25">
      <c r="N80" s="18">
        <v>73</v>
      </c>
      <c r="O80" s="31"/>
      <c r="P80" s="18"/>
      <c r="Q80" s="18"/>
      <c r="R80" s="19"/>
      <c r="S80" s="20"/>
      <c r="T80" s="18"/>
    </row>
    <row r="81" spans="14:20" x14ac:dyDescent="0.25">
      <c r="N81" s="18">
        <v>74</v>
      </c>
      <c r="O81" s="31"/>
      <c r="P81" s="18"/>
      <c r="Q81" s="18"/>
      <c r="R81" s="19"/>
      <c r="S81" s="20"/>
      <c r="T81" s="18"/>
    </row>
    <row r="82" spans="14:20" x14ac:dyDescent="0.25">
      <c r="N82" s="18">
        <v>75</v>
      </c>
      <c r="O82" s="31"/>
      <c r="P82" s="18"/>
      <c r="Q82" s="18"/>
      <c r="R82" s="19"/>
      <c r="S82" s="20"/>
      <c r="T82" s="18"/>
    </row>
    <row r="83" spans="14:20" x14ac:dyDescent="0.25">
      <c r="N83" s="18">
        <v>76</v>
      </c>
      <c r="O83" s="31"/>
      <c r="P83" s="18"/>
      <c r="Q83" s="18"/>
      <c r="R83" s="19"/>
      <c r="S83" s="20"/>
      <c r="T83" s="18"/>
    </row>
    <row r="84" spans="14:20" x14ac:dyDescent="0.25">
      <c r="N84" s="18">
        <v>77</v>
      </c>
      <c r="O84" s="31"/>
      <c r="P84" s="18"/>
      <c r="Q84" s="18"/>
      <c r="R84" s="19"/>
      <c r="S84" s="20"/>
      <c r="T84" s="18"/>
    </row>
    <row r="85" spans="14:20" x14ac:dyDescent="0.25">
      <c r="N85" s="18">
        <v>78</v>
      </c>
      <c r="O85" s="31"/>
      <c r="P85" s="18"/>
      <c r="Q85" s="18"/>
      <c r="R85" s="19"/>
      <c r="S85" s="20"/>
      <c r="T85" s="18"/>
    </row>
    <row r="86" spans="14:20" x14ac:dyDescent="0.25">
      <c r="N86" s="18">
        <v>79</v>
      </c>
      <c r="O86" s="31"/>
      <c r="P86" s="18"/>
      <c r="Q86" s="18"/>
      <c r="R86" s="19"/>
      <c r="S86" s="20"/>
      <c r="T86" s="18"/>
    </row>
    <row r="87" spans="14:20" x14ac:dyDescent="0.25">
      <c r="N87" s="18">
        <v>80</v>
      </c>
      <c r="O87" s="31"/>
      <c r="P87" s="18"/>
      <c r="Q87" s="18"/>
      <c r="R87" s="19"/>
      <c r="S87" s="20"/>
      <c r="T87" s="18"/>
    </row>
    <row r="88" spans="14:20" x14ac:dyDescent="0.25">
      <c r="N88" s="18">
        <v>81</v>
      </c>
      <c r="O88" s="31"/>
      <c r="P88" s="18"/>
      <c r="Q88" s="18"/>
      <c r="R88" s="19"/>
      <c r="S88" s="20"/>
      <c r="T88" s="18"/>
    </row>
    <row r="89" spans="14:20" x14ac:dyDescent="0.25">
      <c r="N89" s="18">
        <v>82</v>
      </c>
      <c r="O89" s="31"/>
      <c r="P89" s="18"/>
      <c r="Q89" s="18"/>
      <c r="R89" s="19"/>
      <c r="S89" s="20"/>
      <c r="T89" s="18"/>
    </row>
    <row r="90" spans="14:20" x14ac:dyDescent="0.25">
      <c r="N90" s="18">
        <v>83</v>
      </c>
      <c r="O90" s="31"/>
      <c r="P90" s="18"/>
      <c r="Q90" s="18"/>
      <c r="R90" s="19"/>
      <c r="S90" s="20"/>
      <c r="T90" s="18"/>
    </row>
    <row r="91" spans="14:20" x14ac:dyDescent="0.25">
      <c r="N91" s="18">
        <v>84</v>
      </c>
      <c r="O91" s="31"/>
      <c r="P91" s="18"/>
      <c r="Q91" s="18"/>
      <c r="R91" s="19"/>
      <c r="S91" s="20"/>
      <c r="T91" s="18"/>
    </row>
    <row r="92" spans="14:20" x14ac:dyDescent="0.25">
      <c r="N92" s="18">
        <v>85</v>
      </c>
      <c r="O92" s="31"/>
      <c r="P92" s="18"/>
      <c r="Q92" s="18"/>
      <c r="R92" s="19"/>
      <c r="S92" s="20"/>
      <c r="T92" s="18"/>
    </row>
    <row r="93" spans="14:20" x14ac:dyDescent="0.25">
      <c r="N93" s="18">
        <v>86</v>
      </c>
      <c r="O93" s="31"/>
      <c r="P93" s="18"/>
      <c r="Q93" s="18"/>
      <c r="R93" s="19"/>
      <c r="S93" s="20"/>
      <c r="T93" s="18"/>
    </row>
    <row r="94" spans="14:20" x14ac:dyDescent="0.25">
      <c r="N94" s="18">
        <v>87</v>
      </c>
      <c r="O94" s="31"/>
      <c r="P94" s="18"/>
      <c r="Q94" s="18"/>
      <c r="R94" s="19"/>
      <c r="S94" s="20"/>
      <c r="T94" s="18"/>
    </row>
    <row r="95" spans="14:20" x14ac:dyDescent="0.25">
      <c r="N95" s="18">
        <v>88</v>
      </c>
      <c r="O95" s="31"/>
      <c r="P95" s="18"/>
      <c r="Q95" s="18"/>
      <c r="R95" s="19"/>
      <c r="S95" s="20"/>
      <c r="T95" s="18"/>
    </row>
    <row r="96" spans="14:20" x14ac:dyDescent="0.25">
      <c r="N96" s="18">
        <v>89</v>
      </c>
      <c r="O96" s="31"/>
      <c r="P96" s="18"/>
      <c r="Q96" s="18"/>
      <c r="R96" s="19"/>
      <c r="S96" s="20"/>
      <c r="T96" s="18"/>
    </row>
    <row r="97" spans="14:20" x14ac:dyDescent="0.25">
      <c r="N97" s="18">
        <v>90</v>
      </c>
      <c r="O97" s="31"/>
      <c r="P97" s="18"/>
      <c r="Q97" s="18"/>
      <c r="R97" s="19"/>
      <c r="S97" s="20"/>
      <c r="T97" s="18"/>
    </row>
    <row r="98" spans="14:20" x14ac:dyDescent="0.25">
      <c r="N98" s="18">
        <v>91</v>
      </c>
      <c r="O98" s="31"/>
      <c r="P98" s="18"/>
      <c r="Q98" s="18"/>
      <c r="R98" s="19"/>
      <c r="S98" s="20"/>
      <c r="T98" s="18"/>
    </row>
    <row r="99" spans="14:20" x14ac:dyDescent="0.25">
      <c r="N99" s="18">
        <v>92</v>
      </c>
      <c r="O99" s="31"/>
      <c r="P99" s="18"/>
      <c r="Q99" s="18"/>
      <c r="R99" s="19"/>
      <c r="S99" s="20"/>
      <c r="T99" s="18"/>
    </row>
    <row r="100" spans="14:20" x14ac:dyDescent="0.25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25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25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25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25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25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25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25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25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25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25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25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25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25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25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25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25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25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25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25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25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25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25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25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25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25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25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25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25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25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25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25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25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25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25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25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25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25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25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25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25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25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25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25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25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25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25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25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25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25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25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25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25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25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25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25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25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25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25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25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25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25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25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25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25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25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25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25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25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25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25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25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25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25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25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25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25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25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25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25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25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25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25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25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25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25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25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25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25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25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25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25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25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25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25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25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25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25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25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25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25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25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25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25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25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25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25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25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25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O41"/>
  <sheetViews>
    <sheetView topLeftCell="A10" zoomScale="80" zoomScaleNormal="80" workbookViewId="0">
      <selection activeCell="A22" sqref="A22"/>
    </sheetView>
  </sheetViews>
  <sheetFormatPr defaultColWidth="12.42578125" defaultRowHeight="15.6" customHeight="1" x14ac:dyDescent="0.25"/>
  <cols>
    <col min="1" max="1" width="12.42578125" style="43" customWidth="1"/>
    <col min="2" max="16384" width="12.42578125" style="43"/>
  </cols>
  <sheetData>
    <row r="4" spans="1:1" s="41" customFormat="1" ht="15.6" customHeight="1" x14ac:dyDescent="0.5">
      <c r="A4" s="40"/>
    </row>
    <row r="5" spans="1:1" s="41" customFormat="1" ht="15.6" customHeight="1" x14ac:dyDescent="0.5">
      <c r="A5" s="42"/>
    </row>
    <row r="40" spans="1:15" s="41" customFormat="1" ht="30" customHeight="1" x14ac:dyDescent="0.4">
      <c r="A40" s="57" t="s">
        <v>79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44"/>
      <c r="N40" s="44"/>
      <c r="O40" s="44"/>
    </row>
    <row r="41" spans="1:15" s="41" customFormat="1" ht="30" customHeight="1" x14ac:dyDescent="0.4">
      <c r="A41" s="58" t="s">
        <v>80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45"/>
      <c r="N41" s="45"/>
      <c r="O41" s="45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2578125" defaultRowHeight="15.6" customHeight="1" x14ac:dyDescent="0.25"/>
  <cols>
    <col min="1" max="1" width="12.42578125" style="43" customWidth="1"/>
    <col min="2" max="16384" width="12.42578125" style="43"/>
  </cols>
  <sheetData>
    <row r="4" spans="1:1" s="41" customFormat="1" ht="15.6" customHeight="1" x14ac:dyDescent="0.5">
      <c r="A4" s="40"/>
    </row>
    <row r="5" spans="1:1" s="41" customFormat="1" ht="15.6" customHeight="1" x14ac:dyDescent="0.5">
      <c r="A5" s="42"/>
    </row>
    <row r="40" spans="1:15" s="41" customFormat="1" ht="30" customHeight="1" x14ac:dyDescent="0.4">
      <c r="A40" s="57" t="s">
        <v>79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44"/>
      <c r="N40" s="44"/>
      <c r="O40" s="44"/>
    </row>
    <row r="41" spans="1:15" s="41" customFormat="1" ht="30" customHeight="1" x14ac:dyDescent="0.4">
      <c r="A41" s="58" t="s">
        <v>80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45"/>
      <c r="N41" s="45"/>
      <c r="O41" s="45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tabSelected="1" topLeftCell="A4" workbookViewId="0">
      <selection activeCell="D4" sqref="D4"/>
    </sheetView>
  </sheetViews>
  <sheetFormatPr defaultColWidth="0" defaultRowHeight="15" zeroHeight="1" x14ac:dyDescent="0.25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 ht="14.45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ht="14.45" x14ac:dyDescent="0.3"/>
    <row r="4" spans="2:20" ht="14.45" x14ac:dyDescent="0.3">
      <c r="B4" s="1" t="s">
        <v>5</v>
      </c>
      <c r="J4" s="38">
        <f>SUM(J8:J57)</f>
        <v>3205</v>
      </c>
      <c r="N4" s="1" t="s">
        <v>4</v>
      </c>
      <c r="R4" s="39">
        <f>SUM(R8:R207)</f>
        <v>1400</v>
      </c>
    </row>
    <row r="5" spans="2:20" ht="14.45" x14ac:dyDescent="0.3"/>
    <row r="6" spans="2:20" s="23" customFormat="1" ht="28.9" customHeight="1" x14ac:dyDescent="0.25">
      <c r="B6" s="59" t="s">
        <v>32</v>
      </c>
      <c r="C6" s="59" t="s">
        <v>71</v>
      </c>
      <c r="D6" s="59" t="s">
        <v>15</v>
      </c>
      <c r="E6" s="59" t="s">
        <v>18</v>
      </c>
      <c r="F6" s="60" t="s">
        <v>36</v>
      </c>
      <c r="G6" s="61"/>
      <c r="H6" s="62"/>
      <c r="I6" s="59" t="s">
        <v>38</v>
      </c>
      <c r="J6" s="59" t="s">
        <v>68</v>
      </c>
      <c r="K6" s="59" t="s">
        <v>16</v>
      </c>
      <c r="L6" s="59" t="s">
        <v>19</v>
      </c>
      <c r="N6" s="59" t="s">
        <v>32</v>
      </c>
      <c r="O6" s="65" t="s">
        <v>21</v>
      </c>
      <c r="P6" s="59" t="s">
        <v>15</v>
      </c>
      <c r="Q6" s="59" t="s">
        <v>18</v>
      </c>
      <c r="R6" s="66" t="s">
        <v>17</v>
      </c>
      <c r="S6" s="59" t="s">
        <v>20</v>
      </c>
      <c r="T6" s="59" t="s">
        <v>22</v>
      </c>
    </row>
    <row r="7" spans="2:20" s="23" customFormat="1" x14ac:dyDescent="0.25">
      <c r="B7" s="63"/>
      <c r="C7" s="63"/>
      <c r="D7" s="63"/>
      <c r="E7" s="63"/>
      <c r="F7" s="64" t="s">
        <v>34</v>
      </c>
      <c r="G7" s="64" t="s">
        <v>35</v>
      </c>
      <c r="H7" s="64" t="s">
        <v>33</v>
      </c>
      <c r="I7" s="63"/>
      <c r="J7" s="63"/>
      <c r="K7" s="63"/>
      <c r="L7" s="63"/>
      <c r="N7" s="63"/>
      <c r="O7" s="67"/>
      <c r="P7" s="63"/>
      <c r="Q7" s="63"/>
      <c r="R7" s="68"/>
      <c r="S7" s="63"/>
      <c r="T7" s="63"/>
    </row>
    <row r="8" spans="2:20" ht="14.45" x14ac:dyDescent="0.3">
      <c r="B8" s="18">
        <v>1</v>
      </c>
      <c r="C8" s="25">
        <v>42740</v>
      </c>
      <c r="D8" s="18" t="s">
        <v>40</v>
      </c>
      <c r="E8" s="18" t="s">
        <v>37</v>
      </c>
      <c r="F8" s="21">
        <v>42740</v>
      </c>
      <c r="G8" s="21">
        <v>42744</v>
      </c>
      <c r="H8" s="22">
        <f>IF(F8&lt;&gt;"",G8-F8+1,"")</f>
        <v>5</v>
      </c>
      <c r="I8" s="19">
        <v>50</v>
      </c>
      <c r="J8" s="19">
        <f>IF(F8&lt;&gt;"",I8*H8,0)</f>
        <v>250</v>
      </c>
      <c r="K8" s="20">
        <v>1234</v>
      </c>
      <c r="L8" s="18" t="s">
        <v>39</v>
      </c>
      <c r="N8" s="18">
        <v>1</v>
      </c>
      <c r="O8" s="31">
        <v>42760</v>
      </c>
      <c r="P8" s="18" t="s">
        <v>47</v>
      </c>
      <c r="Q8" s="18" t="s">
        <v>67</v>
      </c>
      <c r="R8" s="19">
        <v>1000</v>
      </c>
      <c r="S8" s="20">
        <v>1234</v>
      </c>
      <c r="T8" s="18"/>
    </row>
    <row r="9" spans="2:20" ht="14.45" x14ac:dyDescent="0.3">
      <c r="B9" s="18">
        <v>2</v>
      </c>
      <c r="C9" s="25">
        <v>42745</v>
      </c>
      <c r="D9" s="18" t="s">
        <v>40</v>
      </c>
      <c r="E9" s="18" t="s">
        <v>37</v>
      </c>
      <c r="F9" s="21">
        <v>42745</v>
      </c>
      <c r="G9" s="21">
        <v>42755</v>
      </c>
      <c r="H9" s="22">
        <f t="shared" ref="H9:H57" si="0">IF(F9&lt;&gt;"",G9-F9+1,"")</f>
        <v>11</v>
      </c>
      <c r="I9" s="19">
        <v>50</v>
      </c>
      <c r="J9" s="19">
        <f t="shared" ref="J9:J57" si="1">IF(F9&lt;&gt;"",I9*H9,0)</f>
        <v>550</v>
      </c>
      <c r="K9" s="20">
        <v>2334</v>
      </c>
      <c r="L9" s="18" t="s">
        <v>43</v>
      </c>
      <c r="N9" s="18">
        <v>2</v>
      </c>
      <c r="O9" s="31">
        <v>42748</v>
      </c>
      <c r="P9" s="18" t="s">
        <v>51</v>
      </c>
      <c r="Q9" s="18" t="s">
        <v>69</v>
      </c>
      <c r="R9" s="19">
        <v>200</v>
      </c>
      <c r="S9" s="20">
        <v>3455</v>
      </c>
      <c r="T9" s="18"/>
    </row>
    <row r="10" spans="2:20" ht="14.45" x14ac:dyDescent="0.3">
      <c r="B10" s="18">
        <v>3</v>
      </c>
      <c r="C10" s="25">
        <v>42737</v>
      </c>
      <c r="D10" s="18" t="s">
        <v>41</v>
      </c>
      <c r="E10" s="18" t="s">
        <v>44</v>
      </c>
      <c r="F10" s="21">
        <v>42737</v>
      </c>
      <c r="G10" s="21">
        <v>42738</v>
      </c>
      <c r="H10" s="22">
        <f t="shared" si="0"/>
        <v>2</v>
      </c>
      <c r="I10" s="19">
        <v>40</v>
      </c>
      <c r="J10" s="19">
        <f t="shared" si="1"/>
        <v>80</v>
      </c>
      <c r="K10" s="20">
        <v>3333</v>
      </c>
      <c r="L10" s="18" t="s">
        <v>45</v>
      </c>
      <c r="N10" s="18">
        <v>3</v>
      </c>
      <c r="O10" s="31">
        <v>42763</v>
      </c>
      <c r="P10" s="18" t="s">
        <v>55</v>
      </c>
      <c r="Q10" s="18" t="s">
        <v>70</v>
      </c>
      <c r="R10" s="19">
        <v>200</v>
      </c>
      <c r="S10" s="20"/>
      <c r="T10" s="18"/>
    </row>
    <row r="11" spans="2:20" ht="14.45" x14ac:dyDescent="0.3">
      <c r="B11" s="18">
        <v>4</v>
      </c>
      <c r="C11" s="25">
        <v>42736</v>
      </c>
      <c r="D11" s="18" t="s">
        <v>42</v>
      </c>
      <c r="E11" s="18" t="s">
        <v>72</v>
      </c>
      <c r="F11" s="21">
        <v>42736</v>
      </c>
      <c r="G11" s="21">
        <v>42766</v>
      </c>
      <c r="H11" s="22">
        <f t="shared" si="0"/>
        <v>31</v>
      </c>
      <c r="I11" s="19">
        <v>75</v>
      </c>
      <c r="J11" s="19">
        <f t="shared" si="1"/>
        <v>2325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ht="14.45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ht="14.45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ht="14.45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ht="14.45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ht="14.45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ht="14.45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ht="14.45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ht="14.45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ht="14.45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ht="14.45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ht="14.45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ht="14.45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ht="14.45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ht="14.45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ht="14.45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ht="14.45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ht="14.45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25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25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25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25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25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25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25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25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25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25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25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25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25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25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25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25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25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25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25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25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25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25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25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25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25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25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25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25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25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25">
      <c r="N58" s="18">
        <v>51</v>
      </c>
      <c r="O58" s="31"/>
      <c r="P58" s="18"/>
      <c r="Q58" s="18"/>
      <c r="R58" s="19"/>
      <c r="S58" s="20"/>
      <c r="T58" s="18"/>
    </row>
    <row r="59" spans="2:20" x14ac:dyDescent="0.25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25">
      <c r="N60" s="18">
        <v>53</v>
      </c>
      <c r="O60" s="31"/>
      <c r="P60" s="18"/>
      <c r="Q60" s="18"/>
      <c r="R60" s="19"/>
      <c r="S60" s="20"/>
      <c r="T60" s="18"/>
    </row>
    <row r="61" spans="2:20" x14ac:dyDescent="0.25">
      <c r="N61" s="18">
        <v>54</v>
      </c>
      <c r="O61" s="31"/>
      <c r="P61" s="18"/>
      <c r="Q61" s="18"/>
      <c r="R61" s="19"/>
      <c r="S61" s="20"/>
      <c r="T61" s="18"/>
    </row>
    <row r="62" spans="2:20" x14ac:dyDescent="0.25">
      <c r="N62" s="18">
        <v>55</v>
      </c>
      <c r="O62" s="31"/>
      <c r="P62" s="18"/>
      <c r="Q62" s="18"/>
      <c r="R62" s="19"/>
      <c r="S62" s="20"/>
      <c r="T62" s="18"/>
    </row>
    <row r="63" spans="2:20" x14ac:dyDescent="0.25">
      <c r="N63" s="18">
        <v>56</v>
      </c>
      <c r="O63" s="31"/>
      <c r="P63" s="18"/>
      <c r="Q63" s="18"/>
      <c r="R63" s="19"/>
      <c r="S63" s="20"/>
      <c r="T63" s="18"/>
    </row>
    <row r="64" spans="2:20" x14ac:dyDescent="0.25">
      <c r="N64" s="18">
        <v>57</v>
      </c>
      <c r="O64" s="31"/>
      <c r="P64" s="18"/>
      <c r="Q64" s="18"/>
      <c r="R64" s="19"/>
      <c r="S64" s="20"/>
      <c r="T64" s="18"/>
    </row>
    <row r="65" spans="14:20" x14ac:dyDescent="0.25">
      <c r="N65" s="18">
        <v>58</v>
      </c>
      <c r="O65" s="31"/>
      <c r="P65" s="18"/>
      <c r="Q65" s="18"/>
      <c r="R65" s="19"/>
      <c r="S65" s="20"/>
      <c r="T65" s="18"/>
    </row>
    <row r="66" spans="14:20" x14ac:dyDescent="0.25">
      <c r="N66" s="18">
        <v>59</v>
      </c>
      <c r="O66" s="31"/>
      <c r="P66" s="18"/>
      <c r="Q66" s="18"/>
      <c r="R66" s="19"/>
      <c r="S66" s="20"/>
      <c r="T66" s="18"/>
    </row>
    <row r="67" spans="14:20" x14ac:dyDescent="0.25">
      <c r="N67" s="18">
        <v>60</v>
      </c>
      <c r="O67" s="31"/>
      <c r="P67" s="18"/>
      <c r="Q67" s="18"/>
      <c r="R67" s="19"/>
      <c r="S67" s="20"/>
      <c r="T67" s="18"/>
    </row>
    <row r="68" spans="14:20" x14ac:dyDescent="0.25">
      <c r="N68" s="18">
        <v>61</v>
      </c>
      <c r="O68" s="31"/>
      <c r="P68" s="18"/>
      <c r="Q68" s="18"/>
      <c r="R68" s="19"/>
      <c r="S68" s="20"/>
      <c r="T68" s="18"/>
    </row>
    <row r="69" spans="14:20" x14ac:dyDescent="0.25">
      <c r="N69" s="18">
        <v>62</v>
      </c>
      <c r="O69" s="31"/>
      <c r="P69" s="18"/>
      <c r="Q69" s="18"/>
      <c r="R69" s="19"/>
      <c r="S69" s="20"/>
      <c r="T69" s="18"/>
    </row>
    <row r="70" spans="14:20" x14ac:dyDescent="0.25">
      <c r="N70" s="18">
        <v>63</v>
      </c>
      <c r="O70" s="31"/>
      <c r="P70" s="18"/>
      <c r="Q70" s="18"/>
      <c r="R70" s="19"/>
      <c r="S70" s="20"/>
      <c r="T70" s="18"/>
    </row>
    <row r="71" spans="14:20" x14ac:dyDescent="0.25">
      <c r="N71" s="18">
        <v>64</v>
      </c>
      <c r="O71" s="31"/>
      <c r="P71" s="18"/>
      <c r="Q71" s="18"/>
      <c r="R71" s="19"/>
      <c r="S71" s="20"/>
      <c r="T71" s="18"/>
    </row>
    <row r="72" spans="14:20" x14ac:dyDescent="0.25">
      <c r="N72" s="18">
        <v>65</v>
      </c>
      <c r="O72" s="31"/>
      <c r="P72" s="18"/>
      <c r="Q72" s="18"/>
      <c r="R72" s="19"/>
      <c r="S72" s="20"/>
      <c r="T72" s="18"/>
    </row>
    <row r="73" spans="14:20" x14ac:dyDescent="0.25">
      <c r="N73" s="18">
        <v>66</v>
      </c>
      <c r="O73" s="31"/>
      <c r="P73" s="18"/>
      <c r="Q73" s="18"/>
      <c r="R73" s="19"/>
      <c r="S73" s="20"/>
      <c r="T73" s="18"/>
    </row>
    <row r="74" spans="14:20" x14ac:dyDescent="0.25">
      <c r="N74" s="18">
        <v>67</v>
      </c>
      <c r="O74" s="31"/>
      <c r="P74" s="18"/>
      <c r="Q74" s="18"/>
      <c r="R74" s="19"/>
      <c r="S74" s="20"/>
      <c r="T74" s="18"/>
    </row>
    <row r="75" spans="14:20" x14ac:dyDescent="0.25">
      <c r="N75" s="18">
        <v>68</v>
      </c>
      <c r="O75" s="31"/>
      <c r="P75" s="18"/>
      <c r="Q75" s="18"/>
      <c r="R75" s="19"/>
      <c r="S75" s="20"/>
      <c r="T75" s="18"/>
    </row>
    <row r="76" spans="14:20" x14ac:dyDescent="0.25">
      <c r="N76" s="18">
        <v>69</v>
      </c>
      <c r="O76" s="31"/>
      <c r="P76" s="18"/>
      <c r="Q76" s="18"/>
      <c r="R76" s="19"/>
      <c r="S76" s="20"/>
      <c r="T76" s="18"/>
    </row>
    <row r="77" spans="14:20" x14ac:dyDescent="0.25">
      <c r="N77" s="18">
        <v>70</v>
      </c>
      <c r="O77" s="31"/>
      <c r="P77" s="18"/>
      <c r="Q77" s="18"/>
      <c r="R77" s="19"/>
      <c r="S77" s="20"/>
      <c r="T77" s="18"/>
    </row>
    <row r="78" spans="14:20" x14ac:dyDescent="0.25">
      <c r="N78" s="18">
        <v>71</v>
      </c>
      <c r="O78" s="31"/>
      <c r="P78" s="18"/>
      <c r="Q78" s="18"/>
      <c r="R78" s="19"/>
      <c r="S78" s="20"/>
      <c r="T78" s="18"/>
    </row>
    <row r="79" spans="14:20" x14ac:dyDescent="0.25">
      <c r="N79" s="18">
        <v>72</v>
      </c>
      <c r="O79" s="31"/>
      <c r="P79" s="18"/>
      <c r="Q79" s="18"/>
      <c r="R79" s="19"/>
      <c r="S79" s="20"/>
      <c r="T79" s="18"/>
    </row>
    <row r="80" spans="14:20" x14ac:dyDescent="0.25">
      <c r="N80" s="18">
        <v>73</v>
      </c>
      <c r="O80" s="31"/>
      <c r="P80" s="18"/>
      <c r="Q80" s="18"/>
      <c r="R80" s="19"/>
      <c r="S80" s="20"/>
      <c r="T80" s="18"/>
    </row>
    <row r="81" spans="14:20" x14ac:dyDescent="0.25">
      <c r="N81" s="18">
        <v>74</v>
      </c>
      <c r="O81" s="31"/>
      <c r="P81" s="18"/>
      <c r="Q81" s="18"/>
      <c r="R81" s="19"/>
      <c r="S81" s="20"/>
      <c r="T81" s="18"/>
    </row>
    <row r="82" spans="14:20" x14ac:dyDescent="0.25">
      <c r="N82" s="18">
        <v>75</v>
      </c>
      <c r="O82" s="31"/>
      <c r="P82" s="18"/>
      <c r="Q82" s="18"/>
      <c r="R82" s="19"/>
      <c r="S82" s="20"/>
      <c r="T82" s="18"/>
    </row>
    <row r="83" spans="14:20" x14ac:dyDescent="0.25">
      <c r="N83" s="18">
        <v>76</v>
      </c>
      <c r="O83" s="31"/>
      <c r="P83" s="18"/>
      <c r="Q83" s="18"/>
      <c r="R83" s="19"/>
      <c r="S83" s="20"/>
      <c r="T83" s="18"/>
    </row>
    <row r="84" spans="14:20" x14ac:dyDescent="0.25">
      <c r="N84" s="18">
        <v>77</v>
      </c>
      <c r="O84" s="31"/>
      <c r="P84" s="18"/>
      <c r="Q84" s="18"/>
      <c r="R84" s="19"/>
      <c r="S84" s="20"/>
      <c r="T84" s="18"/>
    </row>
    <row r="85" spans="14:20" x14ac:dyDescent="0.25">
      <c r="N85" s="18">
        <v>78</v>
      </c>
      <c r="O85" s="31"/>
      <c r="P85" s="18"/>
      <c r="Q85" s="18"/>
      <c r="R85" s="19"/>
      <c r="S85" s="20"/>
      <c r="T85" s="18"/>
    </row>
    <row r="86" spans="14:20" x14ac:dyDescent="0.25">
      <c r="N86" s="18">
        <v>79</v>
      </c>
      <c r="O86" s="31"/>
      <c r="P86" s="18"/>
      <c r="Q86" s="18"/>
      <c r="R86" s="19"/>
      <c r="S86" s="20"/>
      <c r="T86" s="18"/>
    </row>
    <row r="87" spans="14:20" x14ac:dyDescent="0.25">
      <c r="N87" s="18">
        <v>80</v>
      </c>
      <c r="O87" s="31"/>
      <c r="P87" s="18"/>
      <c r="Q87" s="18"/>
      <c r="R87" s="19"/>
      <c r="S87" s="20"/>
      <c r="T87" s="18"/>
    </row>
    <row r="88" spans="14:20" x14ac:dyDescent="0.25">
      <c r="N88" s="18">
        <v>81</v>
      </c>
      <c r="O88" s="31"/>
      <c r="P88" s="18"/>
      <c r="Q88" s="18"/>
      <c r="R88" s="19"/>
      <c r="S88" s="20"/>
      <c r="T88" s="18"/>
    </row>
    <row r="89" spans="14:20" x14ac:dyDescent="0.25">
      <c r="N89" s="18">
        <v>82</v>
      </c>
      <c r="O89" s="31"/>
      <c r="P89" s="18"/>
      <c r="Q89" s="18"/>
      <c r="R89" s="19"/>
      <c r="S89" s="20"/>
      <c r="T89" s="18"/>
    </row>
    <row r="90" spans="14:20" x14ac:dyDescent="0.25">
      <c r="N90" s="18">
        <v>83</v>
      </c>
      <c r="O90" s="31"/>
      <c r="P90" s="18"/>
      <c r="Q90" s="18"/>
      <c r="R90" s="19"/>
      <c r="S90" s="20"/>
      <c r="T90" s="18"/>
    </row>
    <row r="91" spans="14:20" x14ac:dyDescent="0.25">
      <c r="N91" s="18">
        <v>84</v>
      </c>
      <c r="O91" s="31"/>
      <c r="P91" s="18"/>
      <c r="Q91" s="18"/>
      <c r="R91" s="19"/>
      <c r="S91" s="20"/>
      <c r="T91" s="18"/>
    </row>
    <row r="92" spans="14:20" x14ac:dyDescent="0.25">
      <c r="N92" s="18">
        <v>85</v>
      </c>
      <c r="O92" s="31"/>
      <c r="P92" s="18"/>
      <c r="Q92" s="18"/>
      <c r="R92" s="19"/>
      <c r="S92" s="20"/>
      <c r="T92" s="18"/>
    </row>
    <row r="93" spans="14:20" x14ac:dyDescent="0.25">
      <c r="N93" s="18">
        <v>86</v>
      </c>
      <c r="O93" s="31"/>
      <c r="P93" s="18"/>
      <c r="Q93" s="18"/>
      <c r="R93" s="19"/>
      <c r="S93" s="20"/>
      <c r="T93" s="18"/>
    </row>
    <row r="94" spans="14:20" x14ac:dyDescent="0.25">
      <c r="N94" s="18">
        <v>87</v>
      </c>
      <c r="O94" s="31"/>
      <c r="P94" s="18"/>
      <c r="Q94" s="18"/>
      <c r="R94" s="19"/>
      <c r="S94" s="20"/>
      <c r="T94" s="18"/>
    </row>
    <row r="95" spans="14:20" x14ac:dyDescent="0.25">
      <c r="N95" s="18">
        <v>88</v>
      </c>
      <c r="O95" s="31"/>
      <c r="P95" s="18"/>
      <c r="Q95" s="18"/>
      <c r="R95" s="19"/>
      <c r="S95" s="20"/>
      <c r="T95" s="18"/>
    </row>
    <row r="96" spans="14:20" x14ac:dyDescent="0.25">
      <c r="N96" s="18">
        <v>89</v>
      </c>
      <c r="O96" s="31"/>
      <c r="P96" s="18"/>
      <c r="Q96" s="18"/>
      <c r="R96" s="19"/>
      <c r="S96" s="20"/>
      <c r="T96" s="18"/>
    </row>
    <row r="97" spans="14:20" x14ac:dyDescent="0.25">
      <c r="N97" s="18">
        <v>90</v>
      </c>
      <c r="O97" s="31"/>
      <c r="P97" s="18"/>
      <c r="Q97" s="18"/>
      <c r="R97" s="19"/>
      <c r="S97" s="20"/>
      <c r="T97" s="18"/>
    </row>
    <row r="98" spans="14:20" x14ac:dyDescent="0.25">
      <c r="N98" s="18">
        <v>91</v>
      </c>
      <c r="O98" s="31"/>
      <c r="P98" s="18"/>
      <c r="Q98" s="18"/>
      <c r="R98" s="19"/>
      <c r="S98" s="20"/>
      <c r="T98" s="18"/>
    </row>
    <row r="99" spans="14:20" x14ac:dyDescent="0.25">
      <c r="N99" s="18">
        <v>92</v>
      </c>
      <c r="O99" s="31"/>
      <c r="P99" s="18"/>
      <c r="Q99" s="18"/>
      <c r="R99" s="19"/>
      <c r="S99" s="20"/>
      <c r="T99" s="18"/>
    </row>
    <row r="100" spans="14:20" x14ac:dyDescent="0.25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25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25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25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25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25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25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25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25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25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25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25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25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25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25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25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25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25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25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25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25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25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25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25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25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25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25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25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25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25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25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25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25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25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25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25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25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25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25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25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25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25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25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25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25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25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25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25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25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25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25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25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25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25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25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25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25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25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25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25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25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25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25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25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25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25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25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25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25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25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25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25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25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25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25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25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25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25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25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25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25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25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25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25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25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25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25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25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25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25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25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25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25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25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25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25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25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25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25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25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25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25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25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25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25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25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25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25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25"/>
  </sheetData>
  <mergeCells count="16">
    <mergeCell ref="T6:T7"/>
    <mergeCell ref="K6:K7"/>
    <mergeCell ref="L6:L7"/>
    <mergeCell ref="C6:C7"/>
    <mergeCell ref="N6:N7"/>
    <mergeCell ref="J6:J7"/>
    <mergeCell ref="O6:O7"/>
    <mergeCell ref="P6:P7"/>
    <mergeCell ref="Q6:Q7"/>
    <mergeCell ref="R6:R7"/>
    <mergeCell ref="S6:S7"/>
    <mergeCell ref="B6:B7"/>
    <mergeCell ref="D6:D7"/>
    <mergeCell ref="E6:E7"/>
    <mergeCell ref="F6:H6"/>
    <mergeCell ref="I6:I7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5" zeroHeight="1" x14ac:dyDescent="0.25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 ht="14.45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ht="14.45" x14ac:dyDescent="0.3"/>
    <row r="4" spans="2:20" ht="14.45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ht="14.45" x14ac:dyDescent="0.3"/>
    <row r="6" spans="2:20" s="23" customFormat="1" ht="28.9" customHeight="1" x14ac:dyDescent="0.25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25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ht="14.45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ht="14.45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ht="14.45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ht="14.45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ht="14.45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ht="14.45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ht="14.45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ht="14.45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ht="14.45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ht="14.45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ht="14.45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ht="14.45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ht="14.45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ht="14.45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ht="14.45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ht="14.45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ht="14.45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ht="14.45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ht="14.45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ht="14.45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ht="14.45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25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25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25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25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25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25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25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25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25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25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25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25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25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25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25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25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25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25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25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25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25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25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25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25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25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25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25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25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25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25">
      <c r="N58" s="18">
        <v>51</v>
      </c>
      <c r="O58" s="31"/>
      <c r="P58" s="18"/>
      <c r="Q58" s="18"/>
      <c r="R58" s="19"/>
      <c r="S58" s="20"/>
      <c r="T58" s="18"/>
    </row>
    <row r="59" spans="2:20" x14ac:dyDescent="0.25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25">
      <c r="N60" s="18">
        <v>53</v>
      </c>
      <c r="O60" s="31"/>
      <c r="P60" s="18"/>
      <c r="Q60" s="18"/>
      <c r="R60" s="19"/>
      <c r="S60" s="20"/>
      <c r="T60" s="18"/>
    </row>
    <row r="61" spans="2:20" x14ac:dyDescent="0.25">
      <c r="N61" s="18">
        <v>54</v>
      </c>
      <c r="O61" s="31"/>
      <c r="P61" s="18"/>
      <c r="Q61" s="18"/>
      <c r="R61" s="19"/>
      <c r="S61" s="20"/>
      <c r="T61" s="18"/>
    </row>
    <row r="62" spans="2:20" x14ac:dyDescent="0.25">
      <c r="N62" s="18">
        <v>55</v>
      </c>
      <c r="O62" s="31"/>
      <c r="P62" s="18"/>
      <c r="Q62" s="18"/>
      <c r="R62" s="19"/>
      <c r="S62" s="20"/>
      <c r="T62" s="18"/>
    </row>
    <row r="63" spans="2:20" x14ac:dyDescent="0.25">
      <c r="N63" s="18">
        <v>56</v>
      </c>
      <c r="O63" s="31"/>
      <c r="P63" s="18"/>
      <c r="Q63" s="18"/>
      <c r="R63" s="19"/>
      <c r="S63" s="20"/>
      <c r="T63" s="18"/>
    </row>
    <row r="64" spans="2:20" x14ac:dyDescent="0.25">
      <c r="N64" s="18">
        <v>57</v>
      </c>
      <c r="O64" s="31"/>
      <c r="P64" s="18"/>
      <c r="Q64" s="18"/>
      <c r="R64" s="19"/>
      <c r="S64" s="20"/>
      <c r="T64" s="18"/>
    </row>
    <row r="65" spans="14:20" x14ac:dyDescent="0.25">
      <c r="N65" s="18">
        <v>58</v>
      </c>
      <c r="O65" s="31"/>
      <c r="P65" s="18"/>
      <c r="Q65" s="18"/>
      <c r="R65" s="19"/>
      <c r="S65" s="20"/>
      <c r="T65" s="18"/>
    </row>
    <row r="66" spans="14:20" x14ac:dyDescent="0.25">
      <c r="N66" s="18">
        <v>59</v>
      </c>
      <c r="O66" s="31"/>
      <c r="P66" s="18"/>
      <c r="Q66" s="18"/>
      <c r="R66" s="19"/>
      <c r="S66" s="20"/>
      <c r="T66" s="18"/>
    </row>
    <row r="67" spans="14:20" x14ac:dyDescent="0.25">
      <c r="N67" s="18">
        <v>60</v>
      </c>
      <c r="O67" s="31"/>
      <c r="P67" s="18"/>
      <c r="Q67" s="18"/>
      <c r="R67" s="19"/>
      <c r="S67" s="20"/>
      <c r="T67" s="18"/>
    </row>
    <row r="68" spans="14:20" x14ac:dyDescent="0.25">
      <c r="N68" s="18">
        <v>61</v>
      </c>
      <c r="O68" s="31"/>
      <c r="P68" s="18"/>
      <c r="Q68" s="18"/>
      <c r="R68" s="19"/>
      <c r="S68" s="20"/>
      <c r="T68" s="18"/>
    </row>
    <row r="69" spans="14:20" x14ac:dyDescent="0.25">
      <c r="N69" s="18">
        <v>62</v>
      </c>
      <c r="O69" s="31"/>
      <c r="P69" s="18"/>
      <c r="Q69" s="18"/>
      <c r="R69" s="19"/>
      <c r="S69" s="20"/>
      <c r="T69" s="18"/>
    </row>
    <row r="70" spans="14:20" x14ac:dyDescent="0.25">
      <c r="N70" s="18">
        <v>63</v>
      </c>
      <c r="O70" s="31"/>
      <c r="P70" s="18"/>
      <c r="Q70" s="18"/>
      <c r="R70" s="19"/>
      <c r="S70" s="20"/>
      <c r="T70" s="18"/>
    </row>
    <row r="71" spans="14:20" x14ac:dyDescent="0.25">
      <c r="N71" s="18">
        <v>64</v>
      </c>
      <c r="O71" s="31"/>
      <c r="P71" s="18"/>
      <c r="Q71" s="18"/>
      <c r="R71" s="19"/>
      <c r="S71" s="20"/>
      <c r="T71" s="18"/>
    </row>
    <row r="72" spans="14:20" x14ac:dyDescent="0.25">
      <c r="N72" s="18">
        <v>65</v>
      </c>
      <c r="O72" s="31"/>
      <c r="P72" s="18"/>
      <c r="Q72" s="18"/>
      <c r="R72" s="19"/>
      <c r="S72" s="20"/>
      <c r="T72" s="18"/>
    </row>
    <row r="73" spans="14:20" x14ac:dyDescent="0.25">
      <c r="N73" s="18">
        <v>66</v>
      </c>
      <c r="O73" s="31"/>
      <c r="P73" s="18"/>
      <c r="Q73" s="18"/>
      <c r="R73" s="19"/>
      <c r="S73" s="20"/>
      <c r="T73" s="18"/>
    </row>
    <row r="74" spans="14:20" x14ac:dyDescent="0.25">
      <c r="N74" s="18">
        <v>67</v>
      </c>
      <c r="O74" s="31"/>
      <c r="P74" s="18"/>
      <c r="Q74" s="18"/>
      <c r="R74" s="19"/>
      <c r="S74" s="20"/>
      <c r="T74" s="18"/>
    </row>
    <row r="75" spans="14:20" x14ac:dyDescent="0.25">
      <c r="N75" s="18">
        <v>68</v>
      </c>
      <c r="O75" s="31"/>
      <c r="P75" s="18"/>
      <c r="Q75" s="18"/>
      <c r="R75" s="19"/>
      <c r="S75" s="20"/>
      <c r="T75" s="18"/>
    </row>
    <row r="76" spans="14:20" x14ac:dyDescent="0.25">
      <c r="N76" s="18">
        <v>69</v>
      </c>
      <c r="O76" s="31"/>
      <c r="P76" s="18"/>
      <c r="Q76" s="18"/>
      <c r="R76" s="19"/>
      <c r="S76" s="20"/>
      <c r="T76" s="18"/>
    </row>
    <row r="77" spans="14:20" x14ac:dyDescent="0.25">
      <c r="N77" s="18">
        <v>70</v>
      </c>
      <c r="O77" s="31"/>
      <c r="P77" s="18"/>
      <c r="Q77" s="18"/>
      <c r="R77" s="19"/>
      <c r="S77" s="20"/>
      <c r="T77" s="18"/>
    </row>
    <row r="78" spans="14:20" x14ac:dyDescent="0.25">
      <c r="N78" s="18">
        <v>71</v>
      </c>
      <c r="O78" s="31"/>
      <c r="P78" s="18"/>
      <c r="Q78" s="18"/>
      <c r="R78" s="19"/>
      <c r="S78" s="20"/>
      <c r="T78" s="18"/>
    </row>
    <row r="79" spans="14:20" x14ac:dyDescent="0.25">
      <c r="N79" s="18">
        <v>72</v>
      </c>
      <c r="O79" s="31"/>
      <c r="P79" s="18"/>
      <c r="Q79" s="18"/>
      <c r="R79" s="19"/>
      <c r="S79" s="20"/>
      <c r="T79" s="18"/>
    </row>
    <row r="80" spans="14:20" x14ac:dyDescent="0.25">
      <c r="N80" s="18">
        <v>73</v>
      </c>
      <c r="O80" s="31"/>
      <c r="P80" s="18"/>
      <c r="Q80" s="18"/>
      <c r="R80" s="19"/>
      <c r="S80" s="20"/>
      <c r="T80" s="18"/>
    </row>
    <row r="81" spans="14:20" x14ac:dyDescent="0.25">
      <c r="N81" s="18">
        <v>74</v>
      </c>
      <c r="O81" s="31"/>
      <c r="P81" s="18"/>
      <c r="Q81" s="18"/>
      <c r="R81" s="19"/>
      <c r="S81" s="20"/>
      <c r="T81" s="18"/>
    </row>
    <row r="82" spans="14:20" x14ac:dyDescent="0.25">
      <c r="N82" s="18">
        <v>75</v>
      </c>
      <c r="O82" s="31"/>
      <c r="P82" s="18"/>
      <c r="Q82" s="18"/>
      <c r="R82" s="19"/>
      <c r="S82" s="20"/>
      <c r="T82" s="18"/>
    </row>
    <row r="83" spans="14:20" x14ac:dyDescent="0.25">
      <c r="N83" s="18">
        <v>76</v>
      </c>
      <c r="O83" s="31"/>
      <c r="P83" s="18"/>
      <c r="Q83" s="18"/>
      <c r="R83" s="19"/>
      <c r="S83" s="20"/>
      <c r="T83" s="18"/>
    </row>
    <row r="84" spans="14:20" x14ac:dyDescent="0.25">
      <c r="N84" s="18">
        <v>77</v>
      </c>
      <c r="O84" s="31"/>
      <c r="P84" s="18"/>
      <c r="Q84" s="18"/>
      <c r="R84" s="19"/>
      <c r="S84" s="20"/>
      <c r="T84" s="18"/>
    </row>
    <row r="85" spans="14:20" x14ac:dyDescent="0.25">
      <c r="N85" s="18">
        <v>78</v>
      </c>
      <c r="O85" s="31"/>
      <c r="P85" s="18"/>
      <c r="Q85" s="18"/>
      <c r="R85" s="19"/>
      <c r="S85" s="20"/>
      <c r="T85" s="18"/>
    </row>
    <row r="86" spans="14:20" x14ac:dyDescent="0.25">
      <c r="N86" s="18">
        <v>79</v>
      </c>
      <c r="O86" s="31"/>
      <c r="P86" s="18"/>
      <c r="Q86" s="18"/>
      <c r="R86" s="19"/>
      <c r="S86" s="20"/>
      <c r="T86" s="18"/>
    </row>
    <row r="87" spans="14:20" x14ac:dyDescent="0.25">
      <c r="N87" s="18">
        <v>80</v>
      </c>
      <c r="O87" s="31"/>
      <c r="P87" s="18"/>
      <c r="Q87" s="18"/>
      <c r="R87" s="19"/>
      <c r="S87" s="20"/>
      <c r="T87" s="18"/>
    </row>
    <row r="88" spans="14:20" x14ac:dyDescent="0.25">
      <c r="N88" s="18">
        <v>81</v>
      </c>
      <c r="O88" s="31"/>
      <c r="P88" s="18"/>
      <c r="Q88" s="18"/>
      <c r="R88" s="19"/>
      <c r="S88" s="20"/>
      <c r="T88" s="18"/>
    </row>
    <row r="89" spans="14:20" x14ac:dyDescent="0.25">
      <c r="N89" s="18">
        <v>82</v>
      </c>
      <c r="O89" s="31"/>
      <c r="P89" s="18"/>
      <c r="Q89" s="18"/>
      <c r="R89" s="19"/>
      <c r="S89" s="20"/>
      <c r="T89" s="18"/>
    </row>
    <row r="90" spans="14:20" x14ac:dyDescent="0.25">
      <c r="N90" s="18">
        <v>83</v>
      </c>
      <c r="O90" s="31"/>
      <c r="P90" s="18"/>
      <c r="Q90" s="18"/>
      <c r="R90" s="19"/>
      <c r="S90" s="20"/>
      <c r="T90" s="18"/>
    </row>
    <row r="91" spans="14:20" x14ac:dyDescent="0.25">
      <c r="N91" s="18">
        <v>84</v>
      </c>
      <c r="O91" s="31"/>
      <c r="P91" s="18"/>
      <c r="Q91" s="18"/>
      <c r="R91" s="19"/>
      <c r="S91" s="20"/>
      <c r="T91" s="18"/>
    </row>
    <row r="92" spans="14:20" x14ac:dyDescent="0.25">
      <c r="N92" s="18">
        <v>85</v>
      </c>
      <c r="O92" s="31"/>
      <c r="P92" s="18"/>
      <c r="Q92" s="18"/>
      <c r="R92" s="19"/>
      <c r="S92" s="20"/>
      <c r="T92" s="18"/>
    </row>
    <row r="93" spans="14:20" x14ac:dyDescent="0.25">
      <c r="N93" s="18">
        <v>86</v>
      </c>
      <c r="O93" s="31"/>
      <c r="P93" s="18"/>
      <c r="Q93" s="18"/>
      <c r="R93" s="19"/>
      <c r="S93" s="20"/>
      <c r="T93" s="18"/>
    </row>
    <row r="94" spans="14:20" x14ac:dyDescent="0.25">
      <c r="N94" s="18">
        <v>87</v>
      </c>
      <c r="O94" s="31"/>
      <c r="P94" s="18"/>
      <c r="Q94" s="18"/>
      <c r="R94" s="19"/>
      <c r="S94" s="20"/>
      <c r="T94" s="18"/>
    </row>
    <row r="95" spans="14:20" x14ac:dyDescent="0.25">
      <c r="N95" s="18">
        <v>88</v>
      </c>
      <c r="O95" s="31"/>
      <c r="P95" s="18"/>
      <c r="Q95" s="18"/>
      <c r="R95" s="19"/>
      <c r="S95" s="20"/>
      <c r="T95" s="18"/>
    </row>
    <row r="96" spans="14:20" x14ac:dyDescent="0.25">
      <c r="N96" s="18">
        <v>89</v>
      </c>
      <c r="O96" s="31"/>
      <c r="P96" s="18"/>
      <c r="Q96" s="18"/>
      <c r="R96" s="19"/>
      <c r="S96" s="20"/>
      <c r="T96" s="18"/>
    </row>
    <row r="97" spans="14:20" x14ac:dyDescent="0.25">
      <c r="N97" s="18">
        <v>90</v>
      </c>
      <c r="O97" s="31"/>
      <c r="P97" s="18"/>
      <c r="Q97" s="18"/>
      <c r="R97" s="19"/>
      <c r="S97" s="20"/>
      <c r="T97" s="18"/>
    </row>
    <row r="98" spans="14:20" x14ac:dyDescent="0.25">
      <c r="N98" s="18">
        <v>91</v>
      </c>
      <c r="O98" s="31"/>
      <c r="P98" s="18"/>
      <c r="Q98" s="18"/>
      <c r="R98" s="19"/>
      <c r="S98" s="20"/>
      <c r="T98" s="18"/>
    </row>
    <row r="99" spans="14:20" x14ac:dyDescent="0.25">
      <c r="N99" s="18">
        <v>92</v>
      </c>
      <c r="O99" s="31"/>
      <c r="P99" s="18"/>
      <c r="Q99" s="18"/>
      <c r="R99" s="19"/>
      <c r="S99" s="20"/>
      <c r="T99" s="18"/>
    </row>
    <row r="100" spans="14:20" x14ac:dyDescent="0.25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25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25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25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25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25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25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25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25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25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25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25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25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25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25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25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25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25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25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25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25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25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25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25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25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25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25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25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25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25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25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25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25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25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25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25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25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25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25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25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25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25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25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25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25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25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25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25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25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25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25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25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25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25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25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25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25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25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25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25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25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25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25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25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25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25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25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25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25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25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25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25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25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25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25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25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25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25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25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25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25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25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25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25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25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25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25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25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25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25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25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25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25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25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25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25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25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25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25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25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25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25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25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25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25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25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25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25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25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5" zeroHeight="1" x14ac:dyDescent="0.25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 ht="14.45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ht="14.45" x14ac:dyDescent="0.3"/>
    <row r="4" spans="2:20" ht="14.45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ht="14.45" x14ac:dyDescent="0.3"/>
    <row r="6" spans="2:20" s="23" customFormat="1" ht="28.9" customHeight="1" x14ac:dyDescent="0.25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25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ht="14.45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ht="14.45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ht="14.45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ht="14.45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ht="14.45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ht="14.45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ht="14.45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ht="14.45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ht="14.45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ht="14.45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ht="14.45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ht="14.45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ht="14.45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ht="14.45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ht="14.45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ht="14.45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ht="14.45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ht="14.45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ht="14.45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ht="14.45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ht="14.45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25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25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25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25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25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25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25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25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25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25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25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25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25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25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25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25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25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25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25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25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25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25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25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25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25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25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25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25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25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25">
      <c r="N58" s="18">
        <v>51</v>
      </c>
      <c r="O58" s="31"/>
      <c r="P58" s="18"/>
      <c r="Q58" s="18"/>
      <c r="R58" s="19"/>
      <c r="S58" s="20"/>
      <c r="T58" s="18"/>
    </row>
    <row r="59" spans="2:20" x14ac:dyDescent="0.25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25">
      <c r="N60" s="18">
        <v>53</v>
      </c>
      <c r="O60" s="31"/>
      <c r="P60" s="18"/>
      <c r="Q60" s="18"/>
      <c r="R60" s="19"/>
      <c r="S60" s="20"/>
      <c r="T60" s="18"/>
    </row>
    <row r="61" spans="2:20" x14ac:dyDescent="0.25">
      <c r="N61" s="18">
        <v>54</v>
      </c>
      <c r="O61" s="31"/>
      <c r="P61" s="18"/>
      <c r="Q61" s="18"/>
      <c r="R61" s="19"/>
      <c r="S61" s="20"/>
      <c r="T61" s="18"/>
    </row>
    <row r="62" spans="2:20" x14ac:dyDescent="0.25">
      <c r="N62" s="18">
        <v>55</v>
      </c>
      <c r="O62" s="31"/>
      <c r="P62" s="18"/>
      <c r="Q62" s="18"/>
      <c r="R62" s="19"/>
      <c r="S62" s="20"/>
      <c r="T62" s="18"/>
    </row>
    <row r="63" spans="2:20" x14ac:dyDescent="0.25">
      <c r="N63" s="18">
        <v>56</v>
      </c>
      <c r="O63" s="31"/>
      <c r="P63" s="18"/>
      <c r="Q63" s="18"/>
      <c r="R63" s="19"/>
      <c r="S63" s="20"/>
      <c r="T63" s="18"/>
    </row>
    <row r="64" spans="2:20" x14ac:dyDescent="0.25">
      <c r="N64" s="18">
        <v>57</v>
      </c>
      <c r="O64" s="31"/>
      <c r="P64" s="18"/>
      <c r="Q64" s="18"/>
      <c r="R64" s="19"/>
      <c r="S64" s="20"/>
      <c r="T64" s="18"/>
    </row>
    <row r="65" spans="14:20" x14ac:dyDescent="0.25">
      <c r="N65" s="18">
        <v>58</v>
      </c>
      <c r="O65" s="31"/>
      <c r="P65" s="18"/>
      <c r="Q65" s="18"/>
      <c r="R65" s="19"/>
      <c r="S65" s="20"/>
      <c r="T65" s="18"/>
    </row>
    <row r="66" spans="14:20" x14ac:dyDescent="0.25">
      <c r="N66" s="18">
        <v>59</v>
      </c>
      <c r="O66" s="31"/>
      <c r="P66" s="18"/>
      <c r="Q66" s="18"/>
      <c r="R66" s="19"/>
      <c r="S66" s="20"/>
      <c r="T66" s="18"/>
    </row>
    <row r="67" spans="14:20" x14ac:dyDescent="0.25">
      <c r="N67" s="18">
        <v>60</v>
      </c>
      <c r="O67" s="31"/>
      <c r="P67" s="18"/>
      <c r="Q67" s="18"/>
      <c r="R67" s="19"/>
      <c r="S67" s="20"/>
      <c r="T67" s="18"/>
    </row>
    <row r="68" spans="14:20" x14ac:dyDescent="0.25">
      <c r="N68" s="18">
        <v>61</v>
      </c>
      <c r="O68" s="31"/>
      <c r="P68" s="18"/>
      <c r="Q68" s="18"/>
      <c r="R68" s="19"/>
      <c r="S68" s="20"/>
      <c r="T68" s="18"/>
    </row>
    <row r="69" spans="14:20" x14ac:dyDescent="0.25">
      <c r="N69" s="18">
        <v>62</v>
      </c>
      <c r="O69" s="31"/>
      <c r="P69" s="18"/>
      <c r="Q69" s="18"/>
      <c r="R69" s="19"/>
      <c r="S69" s="20"/>
      <c r="T69" s="18"/>
    </row>
    <row r="70" spans="14:20" x14ac:dyDescent="0.25">
      <c r="N70" s="18">
        <v>63</v>
      </c>
      <c r="O70" s="31"/>
      <c r="P70" s="18"/>
      <c r="Q70" s="18"/>
      <c r="R70" s="19"/>
      <c r="S70" s="20"/>
      <c r="T70" s="18"/>
    </row>
    <row r="71" spans="14:20" x14ac:dyDescent="0.25">
      <c r="N71" s="18">
        <v>64</v>
      </c>
      <c r="O71" s="31"/>
      <c r="P71" s="18"/>
      <c r="Q71" s="18"/>
      <c r="R71" s="19"/>
      <c r="S71" s="20"/>
      <c r="T71" s="18"/>
    </row>
    <row r="72" spans="14:20" x14ac:dyDescent="0.25">
      <c r="N72" s="18">
        <v>65</v>
      </c>
      <c r="O72" s="31"/>
      <c r="P72" s="18"/>
      <c r="Q72" s="18"/>
      <c r="R72" s="19"/>
      <c r="S72" s="20"/>
      <c r="T72" s="18"/>
    </row>
    <row r="73" spans="14:20" x14ac:dyDescent="0.25">
      <c r="N73" s="18">
        <v>66</v>
      </c>
      <c r="O73" s="31"/>
      <c r="P73" s="18"/>
      <c r="Q73" s="18"/>
      <c r="R73" s="19"/>
      <c r="S73" s="20"/>
      <c r="T73" s="18"/>
    </row>
    <row r="74" spans="14:20" x14ac:dyDescent="0.25">
      <c r="N74" s="18">
        <v>67</v>
      </c>
      <c r="O74" s="31"/>
      <c r="P74" s="18"/>
      <c r="Q74" s="18"/>
      <c r="R74" s="19"/>
      <c r="S74" s="20"/>
      <c r="T74" s="18"/>
    </row>
    <row r="75" spans="14:20" x14ac:dyDescent="0.25">
      <c r="N75" s="18">
        <v>68</v>
      </c>
      <c r="O75" s="31"/>
      <c r="P75" s="18"/>
      <c r="Q75" s="18"/>
      <c r="R75" s="19"/>
      <c r="S75" s="20"/>
      <c r="T75" s="18"/>
    </row>
    <row r="76" spans="14:20" x14ac:dyDescent="0.25">
      <c r="N76" s="18">
        <v>69</v>
      </c>
      <c r="O76" s="31"/>
      <c r="P76" s="18"/>
      <c r="Q76" s="18"/>
      <c r="R76" s="19"/>
      <c r="S76" s="20"/>
      <c r="T76" s="18"/>
    </row>
    <row r="77" spans="14:20" x14ac:dyDescent="0.25">
      <c r="N77" s="18">
        <v>70</v>
      </c>
      <c r="O77" s="31"/>
      <c r="P77" s="18"/>
      <c r="Q77" s="18"/>
      <c r="R77" s="19"/>
      <c r="S77" s="20"/>
      <c r="T77" s="18"/>
    </row>
    <row r="78" spans="14:20" x14ac:dyDescent="0.25">
      <c r="N78" s="18">
        <v>71</v>
      </c>
      <c r="O78" s="31"/>
      <c r="P78" s="18"/>
      <c r="Q78" s="18"/>
      <c r="R78" s="19"/>
      <c r="S78" s="20"/>
      <c r="T78" s="18"/>
    </row>
    <row r="79" spans="14:20" x14ac:dyDescent="0.25">
      <c r="N79" s="18">
        <v>72</v>
      </c>
      <c r="O79" s="31"/>
      <c r="P79" s="18"/>
      <c r="Q79" s="18"/>
      <c r="R79" s="19"/>
      <c r="S79" s="20"/>
      <c r="T79" s="18"/>
    </row>
    <row r="80" spans="14:20" x14ac:dyDescent="0.25">
      <c r="N80" s="18">
        <v>73</v>
      </c>
      <c r="O80" s="31"/>
      <c r="P80" s="18"/>
      <c r="Q80" s="18"/>
      <c r="R80" s="19"/>
      <c r="S80" s="20"/>
      <c r="T80" s="18"/>
    </row>
    <row r="81" spans="14:20" x14ac:dyDescent="0.25">
      <c r="N81" s="18">
        <v>74</v>
      </c>
      <c r="O81" s="31"/>
      <c r="P81" s="18"/>
      <c r="Q81" s="18"/>
      <c r="R81" s="19"/>
      <c r="S81" s="20"/>
      <c r="T81" s="18"/>
    </row>
    <row r="82" spans="14:20" x14ac:dyDescent="0.25">
      <c r="N82" s="18">
        <v>75</v>
      </c>
      <c r="O82" s="31"/>
      <c r="P82" s="18"/>
      <c r="Q82" s="18"/>
      <c r="R82" s="19"/>
      <c r="S82" s="20"/>
      <c r="T82" s="18"/>
    </row>
    <row r="83" spans="14:20" x14ac:dyDescent="0.25">
      <c r="N83" s="18">
        <v>76</v>
      </c>
      <c r="O83" s="31"/>
      <c r="P83" s="18"/>
      <c r="Q83" s="18"/>
      <c r="R83" s="19"/>
      <c r="S83" s="20"/>
      <c r="T83" s="18"/>
    </row>
    <row r="84" spans="14:20" x14ac:dyDescent="0.25">
      <c r="N84" s="18">
        <v>77</v>
      </c>
      <c r="O84" s="31"/>
      <c r="P84" s="18"/>
      <c r="Q84" s="18"/>
      <c r="R84" s="19"/>
      <c r="S84" s="20"/>
      <c r="T84" s="18"/>
    </row>
    <row r="85" spans="14:20" x14ac:dyDescent="0.25">
      <c r="N85" s="18">
        <v>78</v>
      </c>
      <c r="O85" s="31"/>
      <c r="P85" s="18"/>
      <c r="Q85" s="18"/>
      <c r="R85" s="19"/>
      <c r="S85" s="20"/>
      <c r="T85" s="18"/>
    </row>
    <row r="86" spans="14:20" x14ac:dyDescent="0.25">
      <c r="N86" s="18">
        <v>79</v>
      </c>
      <c r="O86" s="31"/>
      <c r="P86" s="18"/>
      <c r="Q86" s="18"/>
      <c r="R86" s="19"/>
      <c r="S86" s="20"/>
      <c r="T86" s="18"/>
    </row>
    <row r="87" spans="14:20" x14ac:dyDescent="0.25">
      <c r="N87" s="18">
        <v>80</v>
      </c>
      <c r="O87" s="31"/>
      <c r="P87" s="18"/>
      <c r="Q87" s="18"/>
      <c r="R87" s="19"/>
      <c r="S87" s="20"/>
      <c r="T87" s="18"/>
    </row>
    <row r="88" spans="14:20" x14ac:dyDescent="0.25">
      <c r="N88" s="18">
        <v>81</v>
      </c>
      <c r="O88" s="31"/>
      <c r="P88" s="18"/>
      <c r="Q88" s="18"/>
      <c r="R88" s="19"/>
      <c r="S88" s="20"/>
      <c r="T88" s="18"/>
    </row>
    <row r="89" spans="14:20" x14ac:dyDescent="0.25">
      <c r="N89" s="18">
        <v>82</v>
      </c>
      <c r="O89" s="31"/>
      <c r="P89" s="18"/>
      <c r="Q89" s="18"/>
      <c r="R89" s="19"/>
      <c r="S89" s="20"/>
      <c r="T89" s="18"/>
    </row>
    <row r="90" spans="14:20" x14ac:dyDescent="0.25">
      <c r="N90" s="18">
        <v>83</v>
      </c>
      <c r="O90" s="31"/>
      <c r="P90" s="18"/>
      <c r="Q90" s="18"/>
      <c r="R90" s="19"/>
      <c r="S90" s="20"/>
      <c r="T90" s="18"/>
    </row>
    <row r="91" spans="14:20" x14ac:dyDescent="0.25">
      <c r="N91" s="18">
        <v>84</v>
      </c>
      <c r="O91" s="31"/>
      <c r="P91" s="18"/>
      <c r="Q91" s="18"/>
      <c r="R91" s="19"/>
      <c r="S91" s="20"/>
      <c r="T91" s="18"/>
    </row>
    <row r="92" spans="14:20" x14ac:dyDescent="0.25">
      <c r="N92" s="18">
        <v>85</v>
      </c>
      <c r="O92" s="31"/>
      <c r="P92" s="18"/>
      <c r="Q92" s="18"/>
      <c r="R92" s="19"/>
      <c r="S92" s="20"/>
      <c r="T92" s="18"/>
    </row>
    <row r="93" spans="14:20" x14ac:dyDescent="0.25">
      <c r="N93" s="18">
        <v>86</v>
      </c>
      <c r="O93" s="31"/>
      <c r="P93" s="18"/>
      <c r="Q93" s="18"/>
      <c r="R93" s="19"/>
      <c r="S93" s="20"/>
      <c r="T93" s="18"/>
    </row>
    <row r="94" spans="14:20" x14ac:dyDescent="0.25">
      <c r="N94" s="18">
        <v>87</v>
      </c>
      <c r="O94" s="31"/>
      <c r="P94" s="18"/>
      <c r="Q94" s="18"/>
      <c r="R94" s="19"/>
      <c r="S94" s="20"/>
      <c r="T94" s="18"/>
    </row>
    <row r="95" spans="14:20" x14ac:dyDescent="0.25">
      <c r="N95" s="18">
        <v>88</v>
      </c>
      <c r="O95" s="31"/>
      <c r="P95" s="18"/>
      <c r="Q95" s="18"/>
      <c r="R95" s="19"/>
      <c r="S95" s="20"/>
      <c r="T95" s="18"/>
    </row>
    <row r="96" spans="14:20" x14ac:dyDescent="0.25">
      <c r="N96" s="18">
        <v>89</v>
      </c>
      <c r="O96" s="31"/>
      <c r="P96" s="18"/>
      <c r="Q96" s="18"/>
      <c r="R96" s="19"/>
      <c r="S96" s="20"/>
      <c r="T96" s="18"/>
    </row>
    <row r="97" spans="14:20" x14ac:dyDescent="0.25">
      <c r="N97" s="18">
        <v>90</v>
      </c>
      <c r="O97" s="31"/>
      <c r="P97" s="18"/>
      <c r="Q97" s="18"/>
      <c r="R97" s="19"/>
      <c r="S97" s="20"/>
      <c r="T97" s="18"/>
    </row>
    <row r="98" spans="14:20" x14ac:dyDescent="0.25">
      <c r="N98" s="18">
        <v>91</v>
      </c>
      <c r="O98" s="31"/>
      <c r="P98" s="18"/>
      <c r="Q98" s="18"/>
      <c r="R98" s="19"/>
      <c r="S98" s="20"/>
      <c r="T98" s="18"/>
    </row>
    <row r="99" spans="14:20" x14ac:dyDescent="0.25">
      <c r="N99" s="18">
        <v>92</v>
      </c>
      <c r="O99" s="31"/>
      <c r="P99" s="18"/>
      <c r="Q99" s="18"/>
      <c r="R99" s="19"/>
      <c r="S99" s="20"/>
      <c r="T99" s="18"/>
    </row>
    <row r="100" spans="14:20" x14ac:dyDescent="0.25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25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25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25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25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25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25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25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25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25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25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25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25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25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25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25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25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25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25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25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25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25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25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25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25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25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25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25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25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25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25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25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25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25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25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25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25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25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25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25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25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25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25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25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25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25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25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25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25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25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25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25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25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25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25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25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25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25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25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25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25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25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25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25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25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25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25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25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25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25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25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25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25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25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25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25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25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25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25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25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25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25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25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25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25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25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25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25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25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25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25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25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25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25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25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25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25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25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25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25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25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25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25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25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25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25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25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25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25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5" zeroHeight="1" x14ac:dyDescent="0.25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 ht="14.45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ht="14.45" x14ac:dyDescent="0.3"/>
    <row r="4" spans="2:20" ht="14.45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ht="14.45" x14ac:dyDescent="0.3"/>
    <row r="6" spans="2:20" s="23" customFormat="1" ht="28.9" customHeight="1" x14ac:dyDescent="0.25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25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ht="14.45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ht="14.45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ht="14.45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ht="14.45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ht="14.45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ht="14.45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ht="14.45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ht="14.45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ht="14.45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ht="14.45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ht="14.45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ht="14.45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ht="14.45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ht="14.45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ht="14.45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ht="14.45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ht="14.45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ht="14.45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ht="14.45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ht="14.45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ht="14.45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25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25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25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25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25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25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25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25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25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25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25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25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25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25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25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25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25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25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25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25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25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25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25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25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25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25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25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25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25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25">
      <c r="N58" s="18">
        <v>51</v>
      </c>
      <c r="O58" s="31"/>
      <c r="P58" s="18"/>
      <c r="Q58" s="18"/>
      <c r="R58" s="19"/>
      <c r="S58" s="20"/>
      <c r="T58" s="18"/>
    </row>
    <row r="59" spans="2:20" x14ac:dyDescent="0.25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25">
      <c r="N60" s="18">
        <v>53</v>
      </c>
      <c r="O60" s="31"/>
      <c r="P60" s="18"/>
      <c r="Q60" s="18"/>
      <c r="R60" s="19"/>
      <c r="S60" s="20"/>
      <c r="T60" s="18"/>
    </row>
    <row r="61" spans="2:20" x14ac:dyDescent="0.25">
      <c r="N61" s="18">
        <v>54</v>
      </c>
      <c r="O61" s="31"/>
      <c r="P61" s="18"/>
      <c r="Q61" s="18"/>
      <c r="R61" s="19"/>
      <c r="S61" s="20"/>
      <c r="T61" s="18"/>
    </row>
    <row r="62" spans="2:20" x14ac:dyDescent="0.25">
      <c r="N62" s="18">
        <v>55</v>
      </c>
      <c r="O62" s="31"/>
      <c r="P62" s="18"/>
      <c r="Q62" s="18"/>
      <c r="R62" s="19"/>
      <c r="S62" s="20"/>
      <c r="T62" s="18"/>
    </row>
    <row r="63" spans="2:20" x14ac:dyDescent="0.25">
      <c r="N63" s="18">
        <v>56</v>
      </c>
      <c r="O63" s="31"/>
      <c r="P63" s="18"/>
      <c r="Q63" s="18"/>
      <c r="R63" s="19"/>
      <c r="S63" s="20"/>
      <c r="T63" s="18"/>
    </row>
    <row r="64" spans="2:20" x14ac:dyDescent="0.25">
      <c r="N64" s="18">
        <v>57</v>
      </c>
      <c r="O64" s="31"/>
      <c r="P64" s="18"/>
      <c r="Q64" s="18"/>
      <c r="R64" s="19"/>
      <c r="S64" s="20"/>
      <c r="T64" s="18"/>
    </row>
    <row r="65" spans="14:20" x14ac:dyDescent="0.25">
      <c r="N65" s="18">
        <v>58</v>
      </c>
      <c r="O65" s="31"/>
      <c r="P65" s="18"/>
      <c r="Q65" s="18"/>
      <c r="R65" s="19"/>
      <c r="S65" s="20"/>
      <c r="T65" s="18"/>
    </row>
    <row r="66" spans="14:20" x14ac:dyDescent="0.25">
      <c r="N66" s="18">
        <v>59</v>
      </c>
      <c r="O66" s="31"/>
      <c r="P66" s="18"/>
      <c r="Q66" s="18"/>
      <c r="R66" s="19"/>
      <c r="S66" s="20"/>
      <c r="T66" s="18"/>
    </row>
    <row r="67" spans="14:20" x14ac:dyDescent="0.25">
      <c r="N67" s="18">
        <v>60</v>
      </c>
      <c r="O67" s="31"/>
      <c r="P67" s="18"/>
      <c r="Q67" s="18"/>
      <c r="R67" s="19"/>
      <c r="S67" s="20"/>
      <c r="T67" s="18"/>
    </row>
    <row r="68" spans="14:20" x14ac:dyDescent="0.25">
      <c r="N68" s="18">
        <v>61</v>
      </c>
      <c r="O68" s="31"/>
      <c r="P68" s="18"/>
      <c r="Q68" s="18"/>
      <c r="R68" s="19"/>
      <c r="S68" s="20"/>
      <c r="T68" s="18"/>
    </row>
    <row r="69" spans="14:20" x14ac:dyDescent="0.25">
      <c r="N69" s="18">
        <v>62</v>
      </c>
      <c r="O69" s="31"/>
      <c r="P69" s="18"/>
      <c r="Q69" s="18"/>
      <c r="R69" s="19"/>
      <c r="S69" s="20"/>
      <c r="T69" s="18"/>
    </row>
    <row r="70" spans="14:20" x14ac:dyDescent="0.25">
      <c r="N70" s="18">
        <v>63</v>
      </c>
      <c r="O70" s="31"/>
      <c r="P70" s="18"/>
      <c r="Q70" s="18"/>
      <c r="R70" s="19"/>
      <c r="S70" s="20"/>
      <c r="T70" s="18"/>
    </row>
    <row r="71" spans="14:20" x14ac:dyDescent="0.25">
      <c r="N71" s="18">
        <v>64</v>
      </c>
      <c r="O71" s="31"/>
      <c r="P71" s="18"/>
      <c r="Q71" s="18"/>
      <c r="R71" s="19"/>
      <c r="S71" s="20"/>
      <c r="T71" s="18"/>
    </row>
    <row r="72" spans="14:20" x14ac:dyDescent="0.25">
      <c r="N72" s="18">
        <v>65</v>
      </c>
      <c r="O72" s="31"/>
      <c r="P72" s="18"/>
      <c r="Q72" s="18"/>
      <c r="R72" s="19"/>
      <c r="S72" s="20"/>
      <c r="T72" s="18"/>
    </row>
    <row r="73" spans="14:20" x14ac:dyDescent="0.25">
      <c r="N73" s="18">
        <v>66</v>
      </c>
      <c r="O73" s="31"/>
      <c r="P73" s="18"/>
      <c r="Q73" s="18"/>
      <c r="R73" s="19"/>
      <c r="S73" s="20"/>
      <c r="T73" s="18"/>
    </row>
    <row r="74" spans="14:20" x14ac:dyDescent="0.25">
      <c r="N74" s="18">
        <v>67</v>
      </c>
      <c r="O74" s="31"/>
      <c r="P74" s="18"/>
      <c r="Q74" s="18"/>
      <c r="R74" s="19"/>
      <c r="S74" s="20"/>
      <c r="T74" s="18"/>
    </row>
    <row r="75" spans="14:20" x14ac:dyDescent="0.25">
      <c r="N75" s="18">
        <v>68</v>
      </c>
      <c r="O75" s="31"/>
      <c r="P75" s="18"/>
      <c r="Q75" s="18"/>
      <c r="R75" s="19"/>
      <c r="S75" s="20"/>
      <c r="T75" s="18"/>
    </row>
    <row r="76" spans="14:20" x14ac:dyDescent="0.25">
      <c r="N76" s="18">
        <v>69</v>
      </c>
      <c r="O76" s="31"/>
      <c r="P76" s="18"/>
      <c r="Q76" s="18"/>
      <c r="R76" s="19"/>
      <c r="S76" s="20"/>
      <c r="T76" s="18"/>
    </row>
    <row r="77" spans="14:20" x14ac:dyDescent="0.25">
      <c r="N77" s="18">
        <v>70</v>
      </c>
      <c r="O77" s="31"/>
      <c r="P77" s="18"/>
      <c r="Q77" s="18"/>
      <c r="R77" s="19"/>
      <c r="S77" s="20"/>
      <c r="T77" s="18"/>
    </row>
    <row r="78" spans="14:20" x14ac:dyDescent="0.25">
      <c r="N78" s="18">
        <v>71</v>
      </c>
      <c r="O78" s="31"/>
      <c r="P78" s="18"/>
      <c r="Q78" s="18"/>
      <c r="R78" s="19"/>
      <c r="S78" s="20"/>
      <c r="T78" s="18"/>
    </row>
    <row r="79" spans="14:20" x14ac:dyDescent="0.25">
      <c r="N79" s="18">
        <v>72</v>
      </c>
      <c r="O79" s="31"/>
      <c r="P79" s="18"/>
      <c r="Q79" s="18"/>
      <c r="R79" s="19"/>
      <c r="S79" s="20"/>
      <c r="T79" s="18"/>
    </row>
    <row r="80" spans="14:20" x14ac:dyDescent="0.25">
      <c r="N80" s="18">
        <v>73</v>
      </c>
      <c r="O80" s="31"/>
      <c r="P80" s="18"/>
      <c r="Q80" s="18"/>
      <c r="R80" s="19"/>
      <c r="S80" s="20"/>
      <c r="T80" s="18"/>
    </row>
    <row r="81" spans="14:20" x14ac:dyDescent="0.25">
      <c r="N81" s="18">
        <v>74</v>
      </c>
      <c r="O81" s="31"/>
      <c r="P81" s="18"/>
      <c r="Q81" s="18"/>
      <c r="R81" s="19"/>
      <c r="S81" s="20"/>
      <c r="T81" s="18"/>
    </row>
    <row r="82" spans="14:20" x14ac:dyDescent="0.25">
      <c r="N82" s="18">
        <v>75</v>
      </c>
      <c r="O82" s="31"/>
      <c r="P82" s="18"/>
      <c r="Q82" s="18"/>
      <c r="R82" s="19"/>
      <c r="S82" s="20"/>
      <c r="T82" s="18"/>
    </row>
    <row r="83" spans="14:20" x14ac:dyDescent="0.25">
      <c r="N83" s="18">
        <v>76</v>
      </c>
      <c r="O83" s="31"/>
      <c r="P83" s="18"/>
      <c r="Q83" s="18"/>
      <c r="R83" s="19"/>
      <c r="S83" s="20"/>
      <c r="T83" s="18"/>
    </row>
    <row r="84" spans="14:20" x14ac:dyDescent="0.25">
      <c r="N84" s="18">
        <v>77</v>
      </c>
      <c r="O84" s="31"/>
      <c r="P84" s="18"/>
      <c r="Q84" s="18"/>
      <c r="R84" s="19"/>
      <c r="S84" s="20"/>
      <c r="T84" s="18"/>
    </row>
    <row r="85" spans="14:20" x14ac:dyDescent="0.25">
      <c r="N85" s="18">
        <v>78</v>
      </c>
      <c r="O85" s="31"/>
      <c r="P85" s="18"/>
      <c r="Q85" s="18"/>
      <c r="R85" s="19"/>
      <c r="S85" s="20"/>
      <c r="T85" s="18"/>
    </row>
    <row r="86" spans="14:20" x14ac:dyDescent="0.25">
      <c r="N86" s="18">
        <v>79</v>
      </c>
      <c r="O86" s="31"/>
      <c r="P86" s="18"/>
      <c r="Q86" s="18"/>
      <c r="R86" s="19"/>
      <c r="S86" s="20"/>
      <c r="T86" s="18"/>
    </row>
    <row r="87" spans="14:20" x14ac:dyDescent="0.25">
      <c r="N87" s="18">
        <v>80</v>
      </c>
      <c r="O87" s="31"/>
      <c r="P87" s="18"/>
      <c r="Q87" s="18"/>
      <c r="R87" s="19"/>
      <c r="S87" s="20"/>
      <c r="T87" s="18"/>
    </row>
    <row r="88" spans="14:20" x14ac:dyDescent="0.25">
      <c r="N88" s="18">
        <v>81</v>
      </c>
      <c r="O88" s="31"/>
      <c r="P88" s="18"/>
      <c r="Q88" s="18"/>
      <c r="R88" s="19"/>
      <c r="S88" s="20"/>
      <c r="T88" s="18"/>
    </row>
    <row r="89" spans="14:20" x14ac:dyDescent="0.25">
      <c r="N89" s="18">
        <v>82</v>
      </c>
      <c r="O89" s="31"/>
      <c r="P89" s="18"/>
      <c r="Q89" s="18"/>
      <c r="R89" s="19"/>
      <c r="S89" s="20"/>
      <c r="T89" s="18"/>
    </row>
    <row r="90" spans="14:20" x14ac:dyDescent="0.25">
      <c r="N90" s="18">
        <v>83</v>
      </c>
      <c r="O90" s="31"/>
      <c r="P90" s="18"/>
      <c r="Q90" s="18"/>
      <c r="R90" s="19"/>
      <c r="S90" s="20"/>
      <c r="T90" s="18"/>
    </row>
    <row r="91" spans="14:20" x14ac:dyDescent="0.25">
      <c r="N91" s="18">
        <v>84</v>
      </c>
      <c r="O91" s="31"/>
      <c r="P91" s="18"/>
      <c r="Q91" s="18"/>
      <c r="R91" s="19"/>
      <c r="S91" s="20"/>
      <c r="T91" s="18"/>
    </row>
    <row r="92" spans="14:20" x14ac:dyDescent="0.25">
      <c r="N92" s="18">
        <v>85</v>
      </c>
      <c r="O92" s="31"/>
      <c r="P92" s="18"/>
      <c r="Q92" s="18"/>
      <c r="R92" s="19"/>
      <c r="S92" s="20"/>
      <c r="T92" s="18"/>
    </row>
    <row r="93" spans="14:20" x14ac:dyDescent="0.25">
      <c r="N93" s="18">
        <v>86</v>
      </c>
      <c r="O93" s="31"/>
      <c r="P93" s="18"/>
      <c r="Q93" s="18"/>
      <c r="R93" s="19"/>
      <c r="S93" s="20"/>
      <c r="T93" s="18"/>
    </row>
    <row r="94" spans="14:20" x14ac:dyDescent="0.25">
      <c r="N94" s="18">
        <v>87</v>
      </c>
      <c r="O94" s="31"/>
      <c r="P94" s="18"/>
      <c r="Q94" s="18"/>
      <c r="R94" s="19"/>
      <c r="S94" s="20"/>
      <c r="T94" s="18"/>
    </row>
    <row r="95" spans="14:20" x14ac:dyDescent="0.25">
      <c r="N95" s="18">
        <v>88</v>
      </c>
      <c r="O95" s="31"/>
      <c r="P95" s="18"/>
      <c r="Q95" s="18"/>
      <c r="R95" s="19"/>
      <c r="S95" s="20"/>
      <c r="T95" s="18"/>
    </row>
    <row r="96" spans="14:20" x14ac:dyDescent="0.25">
      <c r="N96" s="18">
        <v>89</v>
      </c>
      <c r="O96" s="31"/>
      <c r="P96" s="18"/>
      <c r="Q96" s="18"/>
      <c r="R96" s="19"/>
      <c r="S96" s="20"/>
      <c r="T96" s="18"/>
    </row>
    <row r="97" spans="14:20" x14ac:dyDescent="0.25">
      <c r="N97" s="18">
        <v>90</v>
      </c>
      <c r="O97" s="31"/>
      <c r="P97" s="18"/>
      <c r="Q97" s="18"/>
      <c r="R97" s="19"/>
      <c r="S97" s="20"/>
      <c r="T97" s="18"/>
    </row>
    <row r="98" spans="14:20" x14ac:dyDescent="0.25">
      <c r="N98" s="18">
        <v>91</v>
      </c>
      <c r="O98" s="31"/>
      <c r="P98" s="18"/>
      <c r="Q98" s="18"/>
      <c r="R98" s="19"/>
      <c r="S98" s="20"/>
      <c r="T98" s="18"/>
    </row>
    <row r="99" spans="14:20" x14ac:dyDescent="0.25">
      <c r="N99" s="18">
        <v>92</v>
      </c>
      <c r="O99" s="31"/>
      <c r="P99" s="18"/>
      <c r="Q99" s="18"/>
      <c r="R99" s="19"/>
      <c r="S99" s="20"/>
      <c r="T99" s="18"/>
    </row>
    <row r="100" spans="14:20" x14ac:dyDescent="0.25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25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25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25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25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25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25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25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25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25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25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25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25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25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25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25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25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25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25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25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25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25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25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25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25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25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25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25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25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25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25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25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25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25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25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25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25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25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25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25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25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25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25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25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25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25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25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25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25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25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25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25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25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25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25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25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25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25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25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25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25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25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25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25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25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25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25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25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25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25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25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25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25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25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25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25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25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25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25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25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25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25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25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25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25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25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25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25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25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25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25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25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25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25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25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25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25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25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25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25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25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25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25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25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25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25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25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25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25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5" zeroHeight="1" x14ac:dyDescent="0.25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 ht="14.45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ht="14.45" x14ac:dyDescent="0.3"/>
    <row r="4" spans="2:20" ht="14.45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ht="14.45" x14ac:dyDescent="0.3"/>
    <row r="6" spans="2:20" s="23" customFormat="1" ht="28.9" customHeight="1" x14ac:dyDescent="0.25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25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ht="14.45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ht="14.45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ht="14.45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ht="14.45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ht="14.45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ht="14.45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ht="14.45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ht="14.45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ht="14.45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ht="14.45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ht="14.45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ht="14.45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ht="14.45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ht="14.45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ht="14.45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ht="14.45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ht="14.45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ht="14.45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ht="14.45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ht="14.45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ht="14.45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25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25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25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25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25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25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25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25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25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25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25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25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25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25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25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25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25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25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25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25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25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25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25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25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25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25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25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25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25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25">
      <c r="N58" s="18">
        <v>51</v>
      </c>
      <c r="O58" s="31"/>
      <c r="P58" s="18"/>
      <c r="Q58" s="18"/>
      <c r="R58" s="19"/>
      <c r="S58" s="20"/>
      <c r="T58" s="18"/>
    </row>
    <row r="59" spans="2:20" x14ac:dyDescent="0.25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25">
      <c r="N60" s="18">
        <v>53</v>
      </c>
      <c r="O60" s="31"/>
      <c r="P60" s="18"/>
      <c r="Q60" s="18"/>
      <c r="R60" s="19"/>
      <c r="S60" s="20"/>
      <c r="T60" s="18"/>
    </row>
    <row r="61" spans="2:20" x14ac:dyDescent="0.25">
      <c r="N61" s="18">
        <v>54</v>
      </c>
      <c r="O61" s="31"/>
      <c r="P61" s="18"/>
      <c r="Q61" s="18"/>
      <c r="R61" s="19"/>
      <c r="S61" s="20"/>
      <c r="T61" s="18"/>
    </row>
    <row r="62" spans="2:20" x14ac:dyDescent="0.25">
      <c r="N62" s="18">
        <v>55</v>
      </c>
      <c r="O62" s="31"/>
      <c r="P62" s="18"/>
      <c r="Q62" s="18"/>
      <c r="R62" s="19"/>
      <c r="S62" s="20"/>
      <c r="T62" s="18"/>
    </row>
    <row r="63" spans="2:20" x14ac:dyDescent="0.25">
      <c r="N63" s="18">
        <v>56</v>
      </c>
      <c r="O63" s="31"/>
      <c r="P63" s="18"/>
      <c r="Q63" s="18"/>
      <c r="R63" s="19"/>
      <c r="S63" s="20"/>
      <c r="T63" s="18"/>
    </row>
    <row r="64" spans="2:20" x14ac:dyDescent="0.25">
      <c r="N64" s="18">
        <v>57</v>
      </c>
      <c r="O64" s="31"/>
      <c r="P64" s="18"/>
      <c r="Q64" s="18"/>
      <c r="R64" s="19"/>
      <c r="S64" s="20"/>
      <c r="T64" s="18"/>
    </row>
    <row r="65" spans="14:20" x14ac:dyDescent="0.25">
      <c r="N65" s="18">
        <v>58</v>
      </c>
      <c r="O65" s="31"/>
      <c r="P65" s="18"/>
      <c r="Q65" s="18"/>
      <c r="R65" s="19"/>
      <c r="S65" s="20"/>
      <c r="T65" s="18"/>
    </row>
    <row r="66" spans="14:20" x14ac:dyDescent="0.25">
      <c r="N66" s="18">
        <v>59</v>
      </c>
      <c r="O66" s="31"/>
      <c r="P66" s="18"/>
      <c r="Q66" s="18"/>
      <c r="R66" s="19"/>
      <c r="S66" s="20"/>
      <c r="T66" s="18"/>
    </row>
    <row r="67" spans="14:20" x14ac:dyDescent="0.25">
      <c r="N67" s="18">
        <v>60</v>
      </c>
      <c r="O67" s="31"/>
      <c r="P67" s="18"/>
      <c r="Q67" s="18"/>
      <c r="R67" s="19"/>
      <c r="S67" s="20"/>
      <c r="T67" s="18"/>
    </row>
    <row r="68" spans="14:20" x14ac:dyDescent="0.25">
      <c r="N68" s="18">
        <v>61</v>
      </c>
      <c r="O68" s="31"/>
      <c r="P68" s="18"/>
      <c r="Q68" s="18"/>
      <c r="R68" s="19"/>
      <c r="S68" s="20"/>
      <c r="T68" s="18"/>
    </row>
    <row r="69" spans="14:20" x14ac:dyDescent="0.25">
      <c r="N69" s="18">
        <v>62</v>
      </c>
      <c r="O69" s="31"/>
      <c r="P69" s="18"/>
      <c r="Q69" s="18"/>
      <c r="R69" s="19"/>
      <c r="S69" s="20"/>
      <c r="T69" s="18"/>
    </row>
    <row r="70" spans="14:20" x14ac:dyDescent="0.25">
      <c r="N70" s="18">
        <v>63</v>
      </c>
      <c r="O70" s="31"/>
      <c r="P70" s="18"/>
      <c r="Q70" s="18"/>
      <c r="R70" s="19"/>
      <c r="S70" s="20"/>
      <c r="T70" s="18"/>
    </row>
    <row r="71" spans="14:20" x14ac:dyDescent="0.25">
      <c r="N71" s="18">
        <v>64</v>
      </c>
      <c r="O71" s="31"/>
      <c r="P71" s="18"/>
      <c r="Q71" s="18"/>
      <c r="R71" s="19"/>
      <c r="S71" s="20"/>
      <c r="T71" s="18"/>
    </row>
    <row r="72" spans="14:20" x14ac:dyDescent="0.25">
      <c r="N72" s="18">
        <v>65</v>
      </c>
      <c r="O72" s="31"/>
      <c r="P72" s="18"/>
      <c r="Q72" s="18"/>
      <c r="R72" s="19"/>
      <c r="S72" s="20"/>
      <c r="T72" s="18"/>
    </row>
    <row r="73" spans="14:20" x14ac:dyDescent="0.25">
      <c r="N73" s="18">
        <v>66</v>
      </c>
      <c r="O73" s="31"/>
      <c r="P73" s="18"/>
      <c r="Q73" s="18"/>
      <c r="R73" s="19"/>
      <c r="S73" s="20"/>
      <c r="T73" s="18"/>
    </row>
    <row r="74" spans="14:20" x14ac:dyDescent="0.25">
      <c r="N74" s="18">
        <v>67</v>
      </c>
      <c r="O74" s="31"/>
      <c r="P74" s="18"/>
      <c r="Q74" s="18"/>
      <c r="R74" s="19"/>
      <c r="S74" s="20"/>
      <c r="T74" s="18"/>
    </row>
    <row r="75" spans="14:20" x14ac:dyDescent="0.25">
      <c r="N75" s="18">
        <v>68</v>
      </c>
      <c r="O75" s="31"/>
      <c r="P75" s="18"/>
      <c r="Q75" s="18"/>
      <c r="R75" s="19"/>
      <c r="S75" s="20"/>
      <c r="T75" s="18"/>
    </row>
    <row r="76" spans="14:20" x14ac:dyDescent="0.25">
      <c r="N76" s="18">
        <v>69</v>
      </c>
      <c r="O76" s="31"/>
      <c r="P76" s="18"/>
      <c r="Q76" s="18"/>
      <c r="R76" s="19"/>
      <c r="S76" s="20"/>
      <c r="T76" s="18"/>
    </row>
    <row r="77" spans="14:20" x14ac:dyDescent="0.25">
      <c r="N77" s="18">
        <v>70</v>
      </c>
      <c r="O77" s="31"/>
      <c r="P77" s="18"/>
      <c r="Q77" s="18"/>
      <c r="R77" s="19"/>
      <c r="S77" s="20"/>
      <c r="T77" s="18"/>
    </row>
    <row r="78" spans="14:20" x14ac:dyDescent="0.25">
      <c r="N78" s="18">
        <v>71</v>
      </c>
      <c r="O78" s="31"/>
      <c r="P78" s="18"/>
      <c r="Q78" s="18"/>
      <c r="R78" s="19"/>
      <c r="S78" s="20"/>
      <c r="T78" s="18"/>
    </row>
    <row r="79" spans="14:20" x14ac:dyDescent="0.25">
      <c r="N79" s="18">
        <v>72</v>
      </c>
      <c r="O79" s="31"/>
      <c r="P79" s="18"/>
      <c r="Q79" s="18"/>
      <c r="R79" s="19"/>
      <c r="S79" s="20"/>
      <c r="T79" s="18"/>
    </row>
    <row r="80" spans="14:20" x14ac:dyDescent="0.25">
      <c r="N80" s="18">
        <v>73</v>
      </c>
      <c r="O80" s="31"/>
      <c r="P80" s="18"/>
      <c r="Q80" s="18"/>
      <c r="R80" s="19"/>
      <c r="S80" s="20"/>
      <c r="T80" s="18"/>
    </row>
    <row r="81" spans="14:20" x14ac:dyDescent="0.25">
      <c r="N81" s="18">
        <v>74</v>
      </c>
      <c r="O81" s="31"/>
      <c r="P81" s="18"/>
      <c r="Q81" s="18"/>
      <c r="R81" s="19"/>
      <c r="S81" s="20"/>
      <c r="T81" s="18"/>
    </row>
    <row r="82" spans="14:20" x14ac:dyDescent="0.25">
      <c r="N82" s="18">
        <v>75</v>
      </c>
      <c r="O82" s="31"/>
      <c r="P82" s="18"/>
      <c r="Q82" s="18"/>
      <c r="R82" s="19"/>
      <c r="S82" s="20"/>
      <c r="T82" s="18"/>
    </row>
    <row r="83" spans="14:20" x14ac:dyDescent="0.25">
      <c r="N83" s="18">
        <v>76</v>
      </c>
      <c r="O83" s="31"/>
      <c r="P83" s="18"/>
      <c r="Q83" s="18"/>
      <c r="R83" s="19"/>
      <c r="S83" s="20"/>
      <c r="T83" s="18"/>
    </row>
    <row r="84" spans="14:20" x14ac:dyDescent="0.25">
      <c r="N84" s="18">
        <v>77</v>
      </c>
      <c r="O84" s="31"/>
      <c r="P84" s="18"/>
      <c r="Q84" s="18"/>
      <c r="R84" s="19"/>
      <c r="S84" s="20"/>
      <c r="T84" s="18"/>
    </row>
    <row r="85" spans="14:20" x14ac:dyDescent="0.25">
      <c r="N85" s="18">
        <v>78</v>
      </c>
      <c r="O85" s="31"/>
      <c r="P85" s="18"/>
      <c r="Q85" s="18"/>
      <c r="R85" s="19"/>
      <c r="S85" s="20"/>
      <c r="T85" s="18"/>
    </row>
    <row r="86" spans="14:20" x14ac:dyDescent="0.25">
      <c r="N86" s="18">
        <v>79</v>
      </c>
      <c r="O86" s="31"/>
      <c r="P86" s="18"/>
      <c r="Q86" s="18"/>
      <c r="R86" s="19"/>
      <c r="S86" s="20"/>
      <c r="T86" s="18"/>
    </row>
    <row r="87" spans="14:20" x14ac:dyDescent="0.25">
      <c r="N87" s="18">
        <v>80</v>
      </c>
      <c r="O87" s="31"/>
      <c r="P87" s="18"/>
      <c r="Q87" s="18"/>
      <c r="R87" s="19"/>
      <c r="S87" s="20"/>
      <c r="T87" s="18"/>
    </row>
    <row r="88" spans="14:20" x14ac:dyDescent="0.25">
      <c r="N88" s="18">
        <v>81</v>
      </c>
      <c r="O88" s="31"/>
      <c r="P88" s="18"/>
      <c r="Q88" s="18"/>
      <c r="R88" s="19"/>
      <c r="S88" s="20"/>
      <c r="T88" s="18"/>
    </row>
    <row r="89" spans="14:20" x14ac:dyDescent="0.25">
      <c r="N89" s="18">
        <v>82</v>
      </c>
      <c r="O89" s="31"/>
      <c r="P89" s="18"/>
      <c r="Q89" s="18"/>
      <c r="R89" s="19"/>
      <c r="S89" s="20"/>
      <c r="T89" s="18"/>
    </row>
    <row r="90" spans="14:20" x14ac:dyDescent="0.25">
      <c r="N90" s="18">
        <v>83</v>
      </c>
      <c r="O90" s="31"/>
      <c r="P90" s="18"/>
      <c r="Q90" s="18"/>
      <c r="R90" s="19"/>
      <c r="S90" s="20"/>
      <c r="T90" s="18"/>
    </row>
    <row r="91" spans="14:20" x14ac:dyDescent="0.25">
      <c r="N91" s="18">
        <v>84</v>
      </c>
      <c r="O91" s="31"/>
      <c r="P91" s="18"/>
      <c r="Q91" s="18"/>
      <c r="R91" s="19"/>
      <c r="S91" s="20"/>
      <c r="T91" s="18"/>
    </row>
    <row r="92" spans="14:20" x14ac:dyDescent="0.25">
      <c r="N92" s="18">
        <v>85</v>
      </c>
      <c r="O92" s="31"/>
      <c r="P92" s="18"/>
      <c r="Q92" s="18"/>
      <c r="R92" s="19"/>
      <c r="S92" s="20"/>
      <c r="T92" s="18"/>
    </row>
    <row r="93" spans="14:20" x14ac:dyDescent="0.25">
      <c r="N93" s="18">
        <v>86</v>
      </c>
      <c r="O93" s="31"/>
      <c r="P93" s="18"/>
      <c r="Q93" s="18"/>
      <c r="R93" s="19"/>
      <c r="S93" s="20"/>
      <c r="T93" s="18"/>
    </row>
    <row r="94" spans="14:20" x14ac:dyDescent="0.25">
      <c r="N94" s="18">
        <v>87</v>
      </c>
      <c r="O94" s="31"/>
      <c r="P94" s="18"/>
      <c r="Q94" s="18"/>
      <c r="R94" s="19"/>
      <c r="S94" s="20"/>
      <c r="T94" s="18"/>
    </row>
    <row r="95" spans="14:20" x14ac:dyDescent="0.25">
      <c r="N95" s="18">
        <v>88</v>
      </c>
      <c r="O95" s="31"/>
      <c r="P95" s="18"/>
      <c r="Q95" s="18"/>
      <c r="R95" s="19"/>
      <c r="S95" s="20"/>
      <c r="T95" s="18"/>
    </row>
    <row r="96" spans="14:20" x14ac:dyDescent="0.25">
      <c r="N96" s="18">
        <v>89</v>
      </c>
      <c r="O96" s="31"/>
      <c r="P96" s="18"/>
      <c r="Q96" s="18"/>
      <c r="R96" s="19"/>
      <c r="S96" s="20"/>
      <c r="T96" s="18"/>
    </row>
    <row r="97" spans="14:20" x14ac:dyDescent="0.25">
      <c r="N97" s="18">
        <v>90</v>
      </c>
      <c r="O97" s="31"/>
      <c r="P97" s="18"/>
      <c r="Q97" s="18"/>
      <c r="R97" s="19"/>
      <c r="S97" s="20"/>
      <c r="T97" s="18"/>
    </row>
    <row r="98" spans="14:20" x14ac:dyDescent="0.25">
      <c r="N98" s="18">
        <v>91</v>
      </c>
      <c r="O98" s="31"/>
      <c r="P98" s="18"/>
      <c r="Q98" s="18"/>
      <c r="R98" s="19"/>
      <c r="S98" s="20"/>
      <c r="T98" s="18"/>
    </row>
    <row r="99" spans="14:20" x14ac:dyDescent="0.25">
      <c r="N99" s="18">
        <v>92</v>
      </c>
      <c r="O99" s="31"/>
      <c r="P99" s="18"/>
      <c r="Q99" s="18"/>
      <c r="R99" s="19"/>
      <c r="S99" s="20"/>
      <c r="T99" s="18"/>
    </row>
    <row r="100" spans="14:20" x14ac:dyDescent="0.25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25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25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25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25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25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25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25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25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25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25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25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25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25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25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25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25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25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25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25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25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25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25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25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25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25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25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25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25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25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25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25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25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25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25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25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25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25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25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25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25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25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25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25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25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25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25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25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25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25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25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25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25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25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25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25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25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25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25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25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25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25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25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25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25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25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25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25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25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25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25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25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25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25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25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25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25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25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25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25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25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25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25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25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25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25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25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25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25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25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25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25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25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25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25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25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25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25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25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25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25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25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25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25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25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25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25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25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25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5" zeroHeight="1" x14ac:dyDescent="0.25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 ht="14.45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ht="14.45" x14ac:dyDescent="0.3"/>
    <row r="4" spans="2:20" ht="14.45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ht="14.45" x14ac:dyDescent="0.3"/>
    <row r="6" spans="2:20" s="23" customFormat="1" ht="28.9" customHeight="1" x14ac:dyDescent="0.25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25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ht="14.45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ht="14.45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ht="14.45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ht="14.45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ht="14.45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ht="14.45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ht="14.45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ht="14.45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ht="14.45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ht="14.45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ht="14.45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ht="14.45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ht="14.45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ht="14.45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ht="14.45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ht="14.45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ht="14.45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ht="14.45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ht="14.45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ht="14.45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ht="14.45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25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25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25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25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25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25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25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25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25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25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25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25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25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25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25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25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25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25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25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25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25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25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25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25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25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25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25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25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25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25">
      <c r="N58" s="18">
        <v>51</v>
      </c>
      <c r="O58" s="31"/>
      <c r="P58" s="18"/>
      <c r="Q58" s="18"/>
      <c r="R58" s="19"/>
      <c r="S58" s="20"/>
      <c r="T58" s="18"/>
    </row>
    <row r="59" spans="2:20" x14ac:dyDescent="0.25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25">
      <c r="N60" s="18">
        <v>53</v>
      </c>
      <c r="O60" s="31"/>
      <c r="P60" s="18"/>
      <c r="Q60" s="18"/>
      <c r="R60" s="19"/>
      <c r="S60" s="20"/>
      <c r="T60" s="18"/>
    </row>
    <row r="61" spans="2:20" x14ac:dyDescent="0.25">
      <c r="N61" s="18">
        <v>54</v>
      </c>
      <c r="O61" s="31"/>
      <c r="P61" s="18"/>
      <c r="Q61" s="18"/>
      <c r="R61" s="19"/>
      <c r="S61" s="20"/>
      <c r="T61" s="18"/>
    </row>
    <row r="62" spans="2:20" x14ac:dyDescent="0.25">
      <c r="N62" s="18">
        <v>55</v>
      </c>
      <c r="O62" s="31"/>
      <c r="P62" s="18"/>
      <c r="Q62" s="18"/>
      <c r="R62" s="19"/>
      <c r="S62" s="20"/>
      <c r="T62" s="18"/>
    </row>
    <row r="63" spans="2:20" x14ac:dyDescent="0.25">
      <c r="N63" s="18">
        <v>56</v>
      </c>
      <c r="O63" s="31"/>
      <c r="P63" s="18"/>
      <c r="Q63" s="18"/>
      <c r="R63" s="19"/>
      <c r="S63" s="20"/>
      <c r="T63" s="18"/>
    </row>
    <row r="64" spans="2:20" x14ac:dyDescent="0.25">
      <c r="N64" s="18">
        <v>57</v>
      </c>
      <c r="O64" s="31"/>
      <c r="P64" s="18"/>
      <c r="Q64" s="18"/>
      <c r="R64" s="19"/>
      <c r="S64" s="20"/>
      <c r="T64" s="18"/>
    </row>
    <row r="65" spans="14:20" x14ac:dyDescent="0.25">
      <c r="N65" s="18">
        <v>58</v>
      </c>
      <c r="O65" s="31"/>
      <c r="P65" s="18"/>
      <c r="Q65" s="18"/>
      <c r="R65" s="19"/>
      <c r="S65" s="20"/>
      <c r="T65" s="18"/>
    </row>
    <row r="66" spans="14:20" x14ac:dyDescent="0.25">
      <c r="N66" s="18">
        <v>59</v>
      </c>
      <c r="O66" s="31"/>
      <c r="P66" s="18"/>
      <c r="Q66" s="18"/>
      <c r="R66" s="19"/>
      <c r="S66" s="20"/>
      <c r="T66" s="18"/>
    </row>
    <row r="67" spans="14:20" x14ac:dyDescent="0.25">
      <c r="N67" s="18">
        <v>60</v>
      </c>
      <c r="O67" s="31"/>
      <c r="P67" s="18"/>
      <c r="Q67" s="18"/>
      <c r="R67" s="19"/>
      <c r="S67" s="20"/>
      <c r="T67" s="18"/>
    </row>
    <row r="68" spans="14:20" x14ac:dyDescent="0.25">
      <c r="N68" s="18">
        <v>61</v>
      </c>
      <c r="O68" s="31"/>
      <c r="P68" s="18"/>
      <c r="Q68" s="18"/>
      <c r="R68" s="19"/>
      <c r="S68" s="20"/>
      <c r="T68" s="18"/>
    </row>
    <row r="69" spans="14:20" x14ac:dyDescent="0.25">
      <c r="N69" s="18">
        <v>62</v>
      </c>
      <c r="O69" s="31"/>
      <c r="P69" s="18"/>
      <c r="Q69" s="18"/>
      <c r="R69" s="19"/>
      <c r="S69" s="20"/>
      <c r="T69" s="18"/>
    </row>
    <row r="70" spans="14:20" x14ac:dyDescent="0.25">
      <c r="N70" s="18">
        <v>63</v>
      </c>
      <c r="O70" s="31"/>
      <c r="P70" s="18"/>
      <c r="Q70" s="18"/>
      <c r="R70" s="19"/>
      <c r="S70" s="20"/>
      <c r="T70" s="18"/>
    </row>
    <row r="71" spans="14:20" x14ac:dyDescent="0.25">
      <c r="N71" s="18">
        <v>64</v>
      </c>
      <c r="O71" s="31"/>
      <c r="P71" s="18"/>
      <c r="Q71" s="18"/>
      <c r="R71" s="19"/>
      <c r="S71" s="20"/>
      <c r="T71" s="18"/>
    </row>
    <row r="72" spans="14:20" x14ac:dyDescent="0.25">
      <c r="N72" s="18">
        <v>65</v>
      </c>
      <c r="O72" s="31"/>
      <c r="P72" s="18"/>
      <c r="Q72" s="18"/>
      <c r="R72" s="19"/>
      <c r="S72" s="20"/>
      <c r="T72" s="18"/>
    </row>
    <row r="73" spans="14:20" x14ac:dyDescent="0.25">
      <c r="N73" s="18">
        <v>66</v>
      </c>
      <c r="O73" s="31"/>
      <c r="P73" s="18"/>
      <c r="Q73" s="18"/>
      <c r="R73" s="19"/>
      <c r="S73" s="20"/>
      <c r="T73" s="18"/>
    </row>
    <row r="74" spans="14:20" x14ac:dyDescent="0.25">
      <c r="N74" s="18">
        <v>67</v>
      </c>
      <c r="O74" s="31"/>
      <c r="P74" s="18"/>
      <c r="Q74" s="18"/>
      <c r="R74" s="19"/>
      <c r="S74" s="20"/>
      <c r="T74" s="18"/>
    </row>
    <row r="75" spans="14:20" x14ac:dyDescent="0.25">
      <c r="N75" s="18">
        <v>68</v>
      </c>
      <c r="O75" s="31"/>
      <c r="P75" s="18"/>
      <c r="Q75" s="18"/>
      <c r="R75" s="19"/>
      <c r="S75" s="20"/>
      <c r="T75" s="18"/>
    </row>
    <row r="76" spans="14:20" x14ac:dyDescent="0.25">
      <c r="N76" s="18">
        <v>69</v>
      </c>
      <c r="O76" s="31"/>
      <c r="P76" s="18"/>
      <c r="Q76" s="18"/>
      <c r="R76" s="19"/>
      <c r="S76" s="20"/>
      <c r="T76" s="18"/>
    </row>
    <row r="77" spans="14:20" x14ac:dyDescent="0.25">
      <c r="N77" s="18">
        <v>70</v>
      </c>
      <c r="O77" s="31"/>
      <c r="P77" s="18"/>
      <c r="Q77" s="18"/>
      <c r="R77" s="19"/>
      <c r="S77" s="20"/>
      <c r="T77" s="18"/>
    </row>
    <row r="78" spans="14:20" x14ac:dyDescent="0.25">
      <c r="N78" s="18">
        <v>71</v>
      </c>
      <c r="O78" s="31"/>
      <c r="P78" s="18"/>
      <c r="Q78" s="18"/>
      <c r="R78" s="19"/>
      <c r="S78" s="20"/>
      <c r="T78" s="18"/>
    </row>
    <row r="79" spans="14:20" x14ac:dyDescent="0.25">
      <c r="N79" s="18">
        <v>72</v>
      </c>
      <c r="O79" s="31"/>
      <c r="P79" s="18"/>
      <c r="Q79" s="18"/>
      <c r="R79" s="19"/>
      <c r="S79" s="20"/>
      <c r="T79" s="18"/>
    </row>
    <row r="80" spans="14:20" x14ac:dyDescent="0.25">
      <c r="N80" s="18">
        <v>73</v>
      </c>
      <c r="O80" s="31"/>
      <c r="P80" s="18"/>
      <c r="Q80" s="18"/>
      <c r="R80" s="19"/>
      <c r="S80" s="20"/>
      <c r="T80" s="18"/>
    </row>
    <row r="81" spans="14:20" x14ac:dyDescent="0.25">
      <c r="N81" s="18">
        <v>74</v>
      </c>
      <c r="O81" s="31"/>
      <c r="P81" s="18"/>
      <c r="Q81" s="18"/>
      <c r="R81" s="19"/>
      <c r="S81" s="20"/>
      <c r="T81" s="18"/>
    </row>
    <row r="82" spans="14:20" x14ac:dyDescent="0.25">
      <c r="N82" s="18">
        <v>75</v>
      </c>
      <c r="O82" s="31"/>
      <c r="P82" s="18"/>
      <c r="Q82" s="18"/>
      <c r="R82" s="19"/>
      <c r="S82" s="20"/>
      <c r="T82" s="18"/>
    </row>
    <row r="83" spans="14:20" x14ac:dyDescent="0.25">
      <c r="N83" s="18">
        <v>76</v>
      </c>
      <c r="O83" s="31"/>
      <c r="P83" s="18"/>
      <c r="Q83" s="18"/>
      <c r="R83" s="19"/>
      <c r="S83" s="20"/>
      <c r="T83" s="18"/>
    </row>
    <row r="84" spans="14:20" x14ac:dyDescent="0.25">
      <c r="N84" s="18">
        <v>77</v>
      </c>
      <c r="O84" s="31"/>
      <c r="P84" s="18"/>
      <c r="Q84" s="18"/>
      <c r="R84" s="19"/>
      <c r="S84" s="20"/>
      <c r="T84" s="18"/>
    </row>
    <row r="85" spans="14:20" x14ac:dyDescent="0.25">
      <c r="N85" s="18">
        <v>78</v>
      </c>
      <c r="O85" s="31"/>
      <c r="P85" s="18"/>
      <c r="Q85" s="18"/>
      <c r="R85" s="19"/>
      <c r="S85" s="20"/>
      <c r="T85" s="18"/>
    </row>
    <row r="86" spans="14:20" x14ac:dyDescent="0.25">
      <c r="N86" s="18">
        <v>79</v>
      </c>
      <c r="O86" s="31"/>
      <c r="P86" s="18"/>
      <c r="Q86" s="18"/>
      <c r="R86" s="19"/>
      <c r="S86" s="20"/>
      <c r="T86" s="18"/>
    </row>
    <row r="87" spans="14:20" x14ac:dyDescent="0.25">
      <c r="N87" s="18">
        <v>80</v>
      </c>
      <c r="O87" s="31"/>
      <c r="P87" s="18"/>
      <c r="Q87" s="18"/>
      <c r="R87" s="19"/>
      <c r="S87" s="20"/>
      <c r="T87" s="18"/>
    </row>
    <row r="88" spans="14:20" x14ac:dyDescent="0.25">
      <c r="N88" s="18">
        <v>81</v>
      </c>
      <c r="O88" s="31"/>
      <c r="P88" s="18"/>
      <c r="Q88" s="18"/>
      <c r="R88" s="19"/>
      <c r="S88" s="20"/>
      <c r="T88" s="18"/>
    </row>
    <row r="89" spans="14:20" x14ac:dyDescent="0.25">
      <c r="N89" s="18">
        <v>82</v>
      </c>
      <c r="O89" s="31"/>
      <c r="P89" s="18"/>
      <c r="Q89" s="18"/>
      <c r="R89" s="19"/>
      <c r="S89" s="20"/>
      <c r="T89" s="18"/>
    </row>
    <row r="90" spans="14:20" x14ac:dyDescent="0.25">
      <c r="N90" s="18">
        <v>83</v>
      </c>
      <c r="O90" s="31"/>
      <c r="P90" s="18"/>
      <c r="Q90" s="18"/>
      <c r="R90" s="19"/>
      <c r="S90" s="20"/>
      <c r="T90" s="18"/>
    </row>
    <row r="91" spans="14:20" x14ac:dyDescent="0.25">
      <c r="N91" s="18">
        <v>84</v>
      </c>
      <c r="O91" s="31"/>
      <c r="P91" s="18"/>
      <c r="Q91" s="18"/>
      <c r="R91" s="19"/>
      <c r="S91" s="20"/>
      <c r="T91" s="18"/>
    </row>
    <row r="92" spans="14:20" x14ac:dyDescent="0.25">
      <c r="N92" s="18">
        <v>85</v>
      </c>
      <c r="O92" s="31"/>
      <c r="P92" s="18"/>
      <c r="Q92" s="18"/>
      <c r="R92" s="19"/>
      <c r="S92" s="20"/>
      <c r="T92" s="18"/>
    </row>
    <row r="93" spans="14:20" x14ac:dyDescent="0.25">
      <c r="N93" s="18">
        <v>86</v>
      </c>
      <c r="O93" s="31"/>
      <c r="P93" s="18"/>
      <c r="Q93" s="18"/>
      <c r="R93" s="19"/>
      <c r="S93" s="20"/>
      <c r="T93" s="18"/>
    </row>
    <row r="94" spans="14:20" x14ac:dyDescent="0.25">
      <c r="N94" s="18">
        <v>87</v>
      </c>
      <c r="O94" s="31"/>
      <c r="P94" s="18"/>
      <c r="Q94" s="18"/>
      <c r="R94" s="19"/>
      <c r="S94" s="20"/>
      <c r="T94" s="18"/>
    </row>
    <row r="95" spans="14:20" x14ac:dyDescent="0.25">
      <c r="N95" s="18">
        <v>88</v>
      </c>
      <c r="O95" s="31"/>
      <c r="P95" s="18"/>
      <c r="Q95" s="18"/>
      <c r="R95" s="19"/>
      <c r="S95" s="20"/>
      <c r="T95" s="18"/>
    </row>
    <row r="96" spans="14:20" x14ac:dyDescent="0.25">
      <c r="N96" s="18">
        <v>89</v>
      </c>
      <c r="O96" s="31"/>
      <c r="P96" s="18"/>
      <c r="Q96" s="18"/>
      <c r="R96" s="19"/>
      <c r="S96" s="20"/>
      <c r="T96" s="18"/>
    </row>
    <row r="97" spans="14:20" x14ac:dyDescent="0.25">
      <c r="N97" s="18">
        <v>90</v>
      </c>
      <c r="O97" s="31"/>
      <c r="P97" s="18"/>
      <c r="Q97" s="18"/>
      <c r="R97" s="19"/>
      <c r="S97" s="20"/>
      <c r="T97" s="18"/>
    </row>
    <row r="98" spans="14:20" x14ac:dyDescent="0.25">
      <c r="N98" s="18">
        <v>91</v>
      </c>
      <c r="O98" s="31"/>
      <c r="P98" s="18"/>
      <c r="Q98" s="18"/>
      <c r="R98" s="19"/>
      <c r="S98" s="20"/>
      <c r="T98" s="18"/>
    </row>
    <row r="99" spans="14:20" x14ac:dyDescent="0.25">
      <c r="N99" s="18">
        <v>92</v>
      </c>
      <c r="O99" s="31"/>
      <c r="P99" s="18"/>
      <c r="Q99" s="18"/>
      <c r="R99" s="19"/>
      <c r="S99" s="20"/>
      <c r="T99" s="18"/>
    </row>
    <row r="100" spans="14:20" x14ac:dyDescent="0.25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25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25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25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25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25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25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25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25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25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25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25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25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25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25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25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25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25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25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25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25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25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25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25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25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25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25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25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25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25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25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25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25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25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25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25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25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25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25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25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25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25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25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25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25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25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25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25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25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25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25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25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25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25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25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25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25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25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25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25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25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25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25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25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25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25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25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25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25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25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25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25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25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25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25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25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25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25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25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25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25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25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25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25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25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25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25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25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25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25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25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25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25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25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25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25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25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25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25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25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25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25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25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25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25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25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25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25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25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D8:D57">
      <formula1>IncomeCat</formula1>
    </dataValidation>
    <dataValidation type="list" allowBlank="1" showInputMessage="1" showErrorMessage="1" sqref="P8:P207">
      <formula1>ExpensesCat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5" zeroHeight="1" x14ac:dyDescent="0.25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 ht="14.45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ht="14.45" x14ac:dyDescent="0.3"/>
    <row r="4" spans="2:20" ht="14.45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ht="14.45" x14ac:dyDescent="0.3"/>
    <row r="6" spans="2:20" s="23" customFormat="1" ht="28.9" customHeight="1" x14ac:dyDescent="0.25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25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ht="14.45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ht="14.45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ht="14.45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ht="14.45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ht="14.45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ht="14.45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ht="14.45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ht="14.45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ht="14.45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ht="14.45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ht="14.45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ht="14.45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ht="14.45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ht="14.45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ht="14.45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ht="14.45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ht="14.45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ht="14.45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ht="14.45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ht="14.45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ht="14.45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25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25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25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25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25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25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25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25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25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25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25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25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25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25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25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25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25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25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25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25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25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25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25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25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25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25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25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25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25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25">
      <c r="N58" s="18">
        <v>51</v>
      </c>
      <c r="O58" s="31"/>
      <c r="P58" s="18"/>
      <c r="Q58" s="18"/>
      <c r="R58" s="19"/>
      <c r="S58" s="20"/>
      <c r="T58" s="18"/>
    </row>
    <row r="59" spans="2:20" x14ac:dyDescent="0.25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25">
      <c r="N60" s="18">
        <v>53</v>
      </c>
      <c r="O60" s="31"/>
      <c r="P60" s="18"/>
      <c r="Q60" s="18"/>
      <c r="R60" s="19"/>
      <c r="S60" s="20"/>
      <c r="T60" s="18"/>
    </row>
    <row r="61" spans="2:20" x14ac:dyDescent="0.25">
      <c r="N61" s="18">
        <v>54</v>
      </c>
      <c r="O61" s="31"/>
      <c r="P61" s="18"/>
      <c r="Q61" s="18"/>
      <c r="R61" s="19"/>
      <c r="S61" s="20"/>
      <c r="T61" s="18"/>
    </row>
    <row r="62" spans="2:20" x14ac:dyDescent="0.25">
      <c r="N62" s="18">
        <v>55</v>
      </c>
      <c r="O62" s="31"/>
      <c r="P62" s="18"/>
      <c r="Q62" s="18"/>
      <c r="R62" s="19"/>
      <c r="S62" s="20"/>
      <c r="T62" s="18"/>
    </row>
    <row r="63" spans="2:20" x14ac:dyDescent="0.25">
      <c r="N63" s="18">
        <v>56</v>
      </c>
      <c r="O63" s="31"/>
      <c r="P63" s="18"/>
      <c r="Q63" s="18"/>
      <c r="R63" s="19"/>
      <c r="S63" s="20"/>
      <c r="T63" s="18"/>
    </row>
    <row r="64" spans="2:20" x14ac:dyDescent="0.25">
      <c r="N64" s="18">
        <v>57</v>
      </c>
      <c r="O64" s="31"/>
      <c r="P64" s="18"/>
      <c r="Q64" s="18"/>
      <c r="R64" s="19"/>
      <c r="S64" s="20"/>
      <c r="T64" s="18"/>
    </row>
    <row r="65" spans="14:20" x14ac:dyDescent="0.25">
      <c r="N65" s="18">
        <v>58</v>
      </c>
      <c r="O65" s="31"/>
      <c r="P65" s="18"/>
      <c r="Q65" s="18"/>
      <c r="R65" s="19"/>
      <c r="S65" s="20"/>
      <c r="T65" s="18"/>
    </row>
    <row r="66" spans="14:20" x14ac:dyDescent="0.25">
      <c r="N66" s="18">
        <v>59</v>
      </c>
      <c r="O66" s="31"/>
      <c r="P66" s="18"/>
      <c r="Q66" s="18"/>
      <c r="R66" s="19"/>
      <c r="S66" s="20"/>
      <c r="T66" s="18"/>
    </row>
    <row r="67" spans="14:20" x14ac:dyDescent="0.25">
      <c r="N67" s="18">
        <v>60</v>
      </c>
      <c r="O67" s="31"/>
      <c r="P67" s="18"/>
      <c r="Q67" s="18"/>
      <c r="R67" s="19"/>
      <c r="S67" s="20"/>
      <c r="T67" s="18"/>
    </row>
    <row r="68" spans="14:20" x14ac:dyDescent="0.25">
      <c r="N68" s="18">
        <v>61</v>
      </c>
      <c r="O68" s="31"/>
      <c r="P68" s="18"/>
      <c r="Q68" s="18"/>
      <c r="R68" s="19"/>
      <c r="S68" s="20"/>
      <c r="T68" s="18"/>
    </row>
    <row r="69" spans="14:20" x14ac:dyDescent="0.25">
      <c r="N69" s="18">
        <v>62</v>
      </c>
      <c r="O69" s="31"/>
      <c r="P69" s="18"/>
      <c r="Q69" s="18"/>
      <c r="R69" s="19"/>
      <c r="S69" s="20"/>
      <c r="T69" s="18"/>
    </row>
    <row r="70" spans="14:20" x14ac:dyDescent="0.25">
      <c r="N70" s="18">
        <v>63</v>
      </c>
      <c r="O70" s="31"/>
      <c r="P70" s="18"/>
      <c r="Q70" s="18"/>
      <c r="R70" s="19"/>
      <c r="S70" s="20"/>
      <c r="T70" s="18"/>
    </row>
    <row r="71" spans="14:20" x14ac:dyDescent="0.25">
      <c r="N71" s="18">
        <v>64</v>
      </c>
      <c r="O71" s="31"/>
      <c r="P71" s="18"/>
      <c r="Q71" s="18"/>
      <c r="R71" s="19"/>
      <c r="S71" s="20"/>
      <c r="T71" s="18"/>
    </row>
    <row r="72" spans="14:20" x14ac:dyDescent="0.25">
      <c r="N72" s="18">
        <v>65</v>
      </c>
      <c r="O72" s="31"/>
      <c r="P72" s="18"/>
      <c r="Q72" s="18"/>
      <c r="R72" s="19"/>
      <c r="S72" s="20"/>
      <c r="T72" s="18"/>
    </row>
    <row r="73" spans="14:20" x14ac:dyDescent="0.25">
      <c r="N73" s="18">
        <v>66</v>
      </c>
      <c r="O73" s="31"/>
      <c r="P73" s="18"/>
      <c r="Q73" s="18"/>
      <c r="R73" s="19"/>
      <c r="S73" s="20"/>
      <c r="T73" s="18"/>
    </row>
    <row r="74" spans="14:20" x14ac:dyDescent="0.25">
      <c r="N74" s="18">
        <v>67</v>
      </c>
      <c r="O74" s="31"/>
      <c r="P74" s="18"/>
      <c r="Q74" s="18"/>
      <c r="R74" s="19"/>
      <c r="S74" s="20"/>
      <c r="T74" s="18"/>
    </row>
    <row r="75" spans="14:20" x14ac:dyDescent="0.25">
      <c r="N75" s="18">
        <v>68</v>
      </c>
      <c r="O75" s="31"/>
      <c r="P75" s="18"/>
      <c r="Q75" s="18"/>
      <c r="R75" s="19"/>
      <c r="S75" s="20"/>
      <c r="T75" s="18"/>
    </row>
    <row r="76" spans="14:20" x14ac:dyDescent="0.25">
      <c r="N76" s="18">
        <v>69</v>
      </c>
      <c r="O76" s="31"/>
      <c r="P76" s="18"/>
      <c r="Q76" s="18"/>
      <c r="R76" s="19"/>
      <c r="S76" s="20"/>
      <c r="T76" s="18"/>
    </row>
    <row r="77" spans="14:20" x14ac:dyDescent="0.25">
      <c r="N77" s="18">
        <v>70</v>
      </c>
      <c r="O77" s="31"/>
      <c r="P77" s="18"/>
      <c r="Q77" s="18"/>
      <c r="R77" s="19"/>
      <c r="S77" s="20"/>
      <c r="T77" s="18"/>
    </row>
    <row r="78" spans="14:20" x14ac:dyDescent="0.25">
      <c r="N78" s="18">
        <v>71</v>
      </c>
      <c r="O78" s="31"/>
      <c r="P78" s="18"/>
      <c r="Q78" s="18"/>
      <c r="R78" s="19"/>
      <c r="S78" s="20"/>
      <c r="T78" s="18"/>
    </row>
    <row r="79" spans="14:20" x14ac:dyDescent="0.25">
      <c r="N79" s="18">
        <v>72</v>
      </c>
      <c r="O79" s="31"/>
      <c r="P79" s="18"/>
      <c r="Q79" s="18"/>
      <c r="R79" s="19"/>
      <c r="S79" s="20"/>
      <c r="T79" s="18"/>
    </row>
    <row r="80" spans="14:20" x14ac:dyDescent="0.25">
      <c r="N80" s="18">
        <v>73</v>
      </c>
      <c r="O80" s="31"/>
      <c r="P80" s="18"/>
      <c r="Q80" s="18"/>
      <c r="R80" s="19"/>
      <c r="S80" s="20"/>
      <c r="T80" s="18"/>
    </row>
    <row r="81" spans="14:20" x14ac:dyDescent="0.25">
      <c r="N81" s="18">
        <v>74</v>
      </c>
      <c r="O81" s="31"/>
      <c r="P81" s="18"/>
      <c r="Q81" s="18"/>
      <c r="R81" s="19"/>
      <c r="S81" s="20"/>
      <c r="T81" s="18"/>
    </row>
    <row r="82" spans="14:20" x14ac:dyDescent="0.25">
      <c r="N82" s="18">
        <v>75</v>
      </c>
      <c r="O82" s="31"/>
      <c r="P82" s="18"/>
      <c r="Q82" s="18"/>
      <c r="R82" s="19"/>
      <c r="S82" s="20"/>
      <c r="T82" s="18"/>
    </row>
    <row r="83" spans="14:20" x14ac:dyDescent="0.25">
      <c r="N83" s="18">
        <v>76</v>
      </c>
      <c r="O83" s="31"/>
      <c r="P83" s="18"/>
      <c r="Q83" s="18"/>
      <c r="R83" s="19"/>
      <c r="S83" s="20"/>
      <c r="T83" s="18"/>
    </row>
    <row r="84" spans="14:20" x14ac:dyDescent="0.25">
      <c r="N84" s="18">
        <v>77</v>
      </c>
      <c r="O84" s="31"/>
      <c r="P84" s="18"/>
      <c r="Q84" s="18"/>
      <c r="R84" s="19"/>
      <c r="S84" s="20"/>
      <c r="T84" s="18"/>
    </row>
    <row r="85" spans="14:20" x14ac:dyDescent="0.25">
      <c r="N85" s="18">
        <v>78</v>
      </c>
      <c r="O85" s="31"/>
      <c r="P85" s="18"/>
      <c r="Q85" s="18"/>
      <c r="R85" s="19"/>
      <c r="S85" s="20"/>
      <c r="T85" s="18"/>
    </row>
    <row r="86" spans="14:20" x14ac:dyDescent="0.25">
      <c r="N86" s="18">
        <v>79</v>
      </c>
      <c r="O86" s="31"/>
      <c r="P86" s="18"/>
      <c r="Q86" s="18"/>
      <c r="R86" s="19"/>
      <c r="S86" s="20"/>
      <c r="T86" s="18"/>
    </row>
    <row r="87" spans="14:20" x14ac:dyDescent="0.25">
      <c r="N87" s="18">
        <v>80</v>
      </c>
      <c r="O87" s="31"/>
      <c r="P87" s="18"/>
      <c r="Q87" s="18"/>
      <c r="R87" s="19"/>
      <c r="S87" s="20"/>
      <c r="T87" s="18"/>
    </row>
    <row r="88" spans="14:20" x14ac:dyDescent="0.25">
      <c r="N88" s="18">
        <v>81</v>
      </c>
      <c r="O88" s="31"/>
      <c r="P88" s="18"/>
      <c r="Q88" s="18"/>
      <c r="R88" s="19"/>
      <c r="S88" s="20"/>
      <c r="T88" s="18"/>
    </row>
    <row r="89" spans="14:20" x14ac:dyDescent="0.25">
      <c r="N89" s="18">
        <v>82</v>
      </c>
      <c r="O89" s="31"/>
      <c r="P89" s="18"/>
      <c r="Q89" s="18"/>
      <c r="R89" s="19"/>
      <c r="S89" s="20"/>
      <c r="T89" s="18"/>
    </row>
    <row r="90" spans="14:20" x14ac:dyDescent="0.25">
      <c r="N90" s="18">
        <v>83</v>
      </c>
      <c r="O90" s="31"/>
      <c r="P90" s="18"/>
      <c r="Q90" s="18"/>
      <c r="R90" s="19"/>
      <c r="S90" s="20"/>
      <c r="T90" s="18"/>
    </row>
    <row r="91" spans="14:20" x14ac:dyDescent="0.25">
      <c r="N91" s="18">
        <v>84</v>
      </c>
      <c r="O91" s="31"/>
      <c r="P91" s="18"/>
      <c r="Q91" s="18"/>
      <c r="R91" s="19"/>
      <c r="S91" s="20"/>
      <c r="T91" s="18"/>
    </row>
    <row r="92" spans="14:20" x14ac:dyDescent="0.25">
      <c r="N92" s="18">
        <v>85</v>
      </c>
      <c r="O92" s="31"/>
      <c r="P92" s="18"/>
      <c r="Q92" s="18"/>
      <c r="R92" s="19"/>
      <c r="S92" s="20"/>
      <c r="T92" s="18"/>
    </row>
    <row r="93" spans="14:20" x14ac:dyDescent="0.25">
      <c r="N93" s="18">
        <v>86</v>
      </c>
      <c r="O93" s="31"/>
      <c r="P93" s="18"/>
      <c r="Q93" s="18"/>
      <c r="R93" s="19"/>
      <c r="S93" s="20"/>
      <c r="T93" s="18"/>
    </row>
    <row r="94" spans="14:20" x14ac:dyDescent="0.25">
      <c r="N94" s="18">
        <v>87</v>
      </c>
      <c r="O94" s="31"/>
      <c r="P94" s="18"/>
      <c r="Q94" s="18"/>
      <c r="R94" s="19"/>
      <c r="S94" s="20"/>
      <c r="T94" s="18"/>
    </row>
    <row r="95" spans="14:20" x14ac:dyDescent="0.25">
      <c r="N95" s="18">
        <v>88</v>
      </c>
      <c r="O95" s="31"/>
      <c r="P95" s="18"/>
      <c r="Q95" s="18"/>
      <c r="R95" s="19"/>
      <c r="S95" s="20"/>
      <c r="T95" s="18"/>
    </row>
    <row r="96" spans="14:20" x14ac:dyDescent="0.25">
      <c r="N96" s="18">
        <v>89</v>
      </c>
      <c r="O96" s="31"/>
      <c r="P96" s="18"/>
      <c r="Q96" s="18"/>
      <c r="R96" s="19"/>
      <c r="S96" s="20"/>
      <c r="T96" s="18"/>
    </row>
    <row r="97" spans="14:20" x14ac:dyDescent="0.25">
      <c r="N97" s="18">
        <v>90</v>
      </c>
      <c r="O97" s="31"/>
      <c r="P97" s="18"/>
      <c r="Q97" s="18"/>
      <c r="R97" s="19"/>
      <c r="S97" s="20"/>
      <c r="T97" s="18"/>
    </row>
    <row r="98" spans="14:20" x14ac:dyDescent="0.25">
      <c r="N98" s="18">
        <v>91</v>
      </c>
      <c r="O98" s="31"/>
      <c r="P98" s="18"/>
      <c r="Q98" s="18"/>
      <c r="R98" s="19"/>
      <c r="S98" s="20"/>
      <c r="T98" s="18"/>
    </row>
    <row r="99" spans="14:20" x14ac:dyDescent="0.25">
      <c r="N99" s="18">
        <v>92</v>
      </c>
      <c r="O99" s="31"/>
      <c r="P99" s="18"/>
      <c r="Q99" s="18"/>
      <c r="R99" s="19"/>
      <c r="S99" s="20"/>
      <c r="T99" s="18"/>
    </row>
    <row r="100" spans="14:20" x14ac:dyDescent="0.25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25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25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25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25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25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25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25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25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25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25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25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25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25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25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25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25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25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25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25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25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25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25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25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25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25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25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25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25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25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25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25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25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25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25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25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25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25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25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25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25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25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25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25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25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25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25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25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25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25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25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25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25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25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25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25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25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25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25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25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25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25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25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25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25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25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25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25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25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25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25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25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25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25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25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25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25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25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25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25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25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25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25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25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25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25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25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25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25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25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25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25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25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25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25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25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25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25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25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25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25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25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25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25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25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25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25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25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25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workbookViewId="0">
      <selection activeCell="A209" sqref="A209:XFD1048576"/>
    </sheetView>
  </sheetViews>
  <sheetFormatPr defaultColWidth="0" defaultRowHeight="15" zeroHeight="1" x14ac:dyDescent="0.25"/>
  <cols>
    <col min="1" max="2" width="4.5703125" style="2" customWidth="1"/>
    <col min="3" max="3" width="10.7109375" style="2" customWidth="1"/>
    <col min="4" max="4" width="13.7109375" style="2" customWidth="1"/>
    <col min="5" max="5" width="25.42578125" style="2" customWidth="1"/>
    <col min="6" max="10" width="10.7109375" style="2" customWidth="1"/>
    <col min="11" max="11" width="12.7109375" style="2" customWidth="1"/>
    <col min="12" max="12" width="13.7109375" style="2" customWidth="1"/>
    <col min="13" max="13" width="3.7109375" style="2" customWidth="1"/>
    <col min="14" max="14" width="4.5703125" style="2" customWidth="1"/>
    <col min="15" max="15" width="10.7109375" style="30" customWidth="1"/>
    <col min="16" max="16" width="13.7109375" style="2" customWidth="1"/>
    <col min="17" max="17" width="25.42578125" style="2" customWidth="1"/>
    <col min="18" max="18" width="10.7109375" style="4" customWidth="1"/>
    <col min="19" max="19" width="10.7109375" style="3" customWidth="1"/>
    <col min="20" max="20" width="13.7109375" style="2" customWidth="1"/>
    <col min="21" max="21" width="8.85546875" style="2" customWidth="1"/>
    <col min="22" max="16384" width="8.85546875" style="2" hidden="1"/>
  </cols>
  <sheetData>
    <row r="1" spans="2:20" ht="14.45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ht="14.45" x14ac:dyDescent="0.3"/>
    <row r="4" spans="2:20" ht="14.45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ht="14.45" x14ac:dyDescent="0.3"/>
    <row r="6" spans="2:20" s="23" customFormat="1" ht="28.9" customHeight="1" x14ac:dyDescent="0.25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25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ht="14.45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ht="14.45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ht="14.45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ht="14.45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ht="14.45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ht="14.45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ht="14.45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ht="14.45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ht="14.45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ht="14.45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ht="14.45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ht="14.45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ht="14.45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ht="14.45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ht="14.45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ht="14.45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ht="14.45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ht="14.45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ht="14.45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ht="14.45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ht="14.45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25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25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25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25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25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25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25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25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25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25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25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25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25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25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25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25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25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25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25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25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25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25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25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25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25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25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25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25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25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25">
      <c r="N58" s="18">
        <v>51</v>
      </c>
      <c r="O58" s="31"/>
      <c r="P58" s="18"/>
      <c r="Q58" s="18"/>
      <c r="R58" s="19"/>
      <c r="S58" s="20"/>
      <c r="T58" s="18"/>
    </row>
    <row r="59" spans="2:20" x14ac:dyDescent="0.25">
      <c r="B59" s="2" t="s">
        <v>73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25">
      <c r="N60" s="18">
        <v>53</v>
      </c>
      <c r="O60" s="31"/>
      <c r="P60" s="18"/>
      <c r="Q60" s="18"/>
      <c r="R60" s="19"/>
      <c r="S60" s="20"/>
      <c r="T60" s="18"/>
    </row>
    <row r="61" spans="2:20" x14ac:dyDescent="0.25">
      <c r="N61" s="18">
        <v>54</v>
      </c>
      <c r="O61" s="31"/>
      <c r="P61" s="18"/>
      <c r="Q61" s="18"/>
      <c r="R61" s="19"/>
      <c r="S61" s="20"/>
      <c r="T61" s="18"/>
    </row>
    <row r="62" spans="2:20" x14ac:dyDescent="0.25">
      <c r="N62" s="18">
        <v>55</v>
      </c>
      <c r="O62" s="31"/>
      <c r="P62" s="18"/>
      <c r="Q62" s="18"/>
      <c r="R62" s="19"/>
      <c r="S62" s="20"/>
      <c r="T62" s="18"/>
    </row>
    <row r="63" spans="2:20" x14ac:dyDescent="0.25">
      <c r="N63" s="18">
        <v>56</v>
      </c>
      <c r="O63" s="31"/>
      <c r="P63" s="18"/>
      <c r="Q63" s="18"/>
      <c r="R63" s="19"/>
      <c r="S63" s="20"/>
      <c r="T63" s="18"/>
    </row>
    <row r="64" spans="2:20" x14ac:dyDescent="0.25">
      <c r="N64" s="18">
        <v>57</v>
      </c>
      <c r="O64" s="31"/>
      <c r="P64" s="18"/>
      <c r="Q64" s="18"/>
      <c r="R64" s="19"/>
      <c r="S64" s="20"/>
      <c r="T64" s="18"/>
    </row>
    <row r="65" spans="14:20" x14ac:dyDescent="0.25">
      <c r="N65" s="18">
        <v>58</v>
      </c>
      <c r="O65" s="31"/>
      <c r="P65" s="18"/>
      <c r="Q65" s="18"/>
      <c r="R65" s="19"/>
      <c r="S65" s="20"/>
      <c r="T65" s="18"/>
    </row>
    <row r="66" spans="14:20" x14ac:dyDescent="0.25">
      <c r="N66" s="18">
        <v>59</v>
      </c>
      <c r="O66" s="31"/>
      <c r="P66" s="18"/>
      <c r="Q66" s="18"/>
      <c r="R66" s="19"/>
      <c r="S66" s="20"/>
      <c r="T66" s="18"/>
    </row>
    <row r="67" spans="14:20" x14ac:dyDescent="0.25">
      <c r="N67" s="18">
        <v>60</v>
      </c>
      <c r="O67" s="31"/>
      <c r="P67" s="18"/>
      <c r="Q67" s="18"/>
      <c r="R67" s="19"/>
      <c r="S67" s="20"/>
      <c r="T67" s="18"/>
    </row>
    <row r="68" spans="14:20" x14ac:dyDescent="0.25">
      <c r="N68" s="18">
        <v>61</v>
      </c>
      <c r="O68" s="31"/>
      <c r="P68" s="18"/>
      <c r="Q68" s="18"/>
      <c r="R68" s="19"/>
      <c r="S68" s="20"/>
      <c r="T68" s="18"/>
    </row>
    <row r="69" spans="14:20" x14ac:dyDescent="0.25">
      <c r="N69" s="18">
        <v>62</v>
      </c>
      <c r="O69" s="31"/>
      <c r="P69" s="18"/>
      <c r="Q69" s="18"/>
      <c r="R69" s="19"/>
      <c r="S69" s="20"/>
      <c r="T69" s="18"/>
    </row>
    <row r="70" spans="14:20" x14ac:dyDescent="0.25">
      <c r="N70" s="18">
        <v>63</v>
      </c>
      <c r="O70" s="31"/>
      <c r="P70" s="18"/>
      <c r="Q70" s="18"/>
      <c r="R70" s="19"/>
      <c r="S70" s="20"/>
      <c r="T70" s="18"/>
    </row>
    <row r="71" spans="14:20" x14ac:dyDescent="0.25">
      <c r="N71" s="18">
        <v>64</v>
      </c>
      <c r="O71" s="31"/>
      <c r="P71" s="18"/>
      <c r="Q71" s="18"/>
      <c r="R71" s="19"/>
      <c r="S71" s="20"/>
      <c r="T71" s="18"/>
    </row>
    <row r="72" spans="14:20" x14ac:dyDescent="0.25">
      <c r="N72" s="18">
        <v>65</v>
      </c>
      <c r="O72" s="31"/>
      <c r="P72" s="18"/>
      <c r="Q72" s="18"/>
      <c r="R72" s="19"/>
      <c r="S72" s="20"/>
      <c r="T72" s="18"/>
    </row>
    <row r="73" spans="14:20" x14ac:dyDescent="0.25">
      <c r="N73" s="18">
        <v>66</v>
      </c>
      <c r="O73" s="31"/>
      <c r="P73" s="18"/>
      <c r="Q73" s="18"/>
      <c r="R73" s="19"/>
      <c r="S73" s="20"/>
      <c r="T73" s="18"/>
    </row>
    <row r="74" spans="14:20" x14ac:dyDescent="0.25">
      <c r="N74" s="18">
        <v>67</v>
      </c>
      <c r="O74" s="31"/>
      <c r="P74" s="18"/>
      <c r="Q74" s="18"/>
      <c r="R74" s="19"/>
      <c r="S74" s="20"/>
      <c r="T74" s="18"/>
    </row>
    <row r="75" spans="14:20" x14ac:dyDescent="0.25">
      <c r="N75" s="18">
        <v>68</v>
      </c>
      <c r="O75" s="31"/>
      <c r="P75" s="18"/>
      <c r="Q75" s="18"/>
      <c r="R75" s="19"/>
      <c r="S75" s="20"/>
      <c r="T75" s="18"/>
    </row>
    <row r="76" spans="14:20" x14ac:dyDescent="0.25">
      <c r="N76" s="18">
        <v>69</v>
      </c>
      <c r="O76" s="31"/>
      <c r="P76" s="18"/>
      <c r="Q76" s="18"/>
      <c r="R76" s="19"/>
      <c r="S76" s="20"/>
      <c r="T76" s="18"/>
    </row>
    <row r="77" spans="14:20" x14ac:dyDescent="0.25">
      <c r="N77" s="18">
        <v>70</v>
      </c>
      <c r="O77" s="31"/>
      <c r="P77" s="18"/>
      <c r="Q77" s="18"/>
      <c r="R77" s="19"/>
      <c r="S77" s="20"/>
      <c r="T77" s="18"/>
    </row>
    <row r="78" spans="14:20" x14ac:dyDescent="0.25">
      <c r="N78" s="18">
        <v>71</v>
      </c>
      <c r="O78" s="31"/>
      <c r="P78" s="18"/>
      <c r="Q78" s="18"/>
      <c r="R78" s="19"/>
      <c r="S78" s="20"/>
      <c r="T78" s="18"/>
    </row>
    <row r="79" spans="14:20" x14ac:dyDescent="0.25">
      <c r="N79" s="18">
        <v>72</v>
      </c>
      <c r="O79" s="31"/>
      <c r="P79" s="18"/>
      <c r="Q79" s="18"/>
      <c r="R79" s="19"/>
      <c r="S79" s="20"/>
      <c r="T79" s="18"/>
    </row>
    <row r="80" spans="14:20" x14ac:dyDescent="0.25">
      <c r="N80" s="18">
        <v>73</v>
      </c>
      <c r="O80" s="31"/>
      <c r="P80" s="18"/>
      <c r="Q80" s="18"/>
      <c r="R80" s="19"/>
      <c r="S80" s="20"/>
      <c r="T80" s="18"/>
    </row>
    <row r="81" spans="14:20" x14ac:dyDescent="0.25">
      <c r="N81" s="18">
        <v>74</v>
      </c>
      <c r="O81" s="31"/>
      <c r="P81" s="18"/>
      <c r="Q81" s="18"/>
      <c r="R81" s="19"/>
      <c r="S81" s="20"/>
      <c r="T81" s="18"/>
    </row>
    <row r="82" spans="14:20" x14ac:dyDescent="0.25">
      <c r="N82" s="18">
        <v>75</v>
      </c>
      <c r="O82" s="31"/>
      <c r="P82" s="18"/>
      <c r="Q82" s="18"/>
      <c r="R82" s="19"/>
      <c r="S82" s="20"/>
      <c r="T82" s="18"/>
    </row>
    <row r="83" spans="14:20" x14ac:dyDescent="0.25">
      <c r="N83" s="18">
        <v>76</v>
      </c>
      <c r="O83" s="31"/>
      <c r="P83" s="18"/>
      <c r="Q83" s="18"/>
      <c r="R83" s="19"/>
      <c r="S83" s="20"/>
      <c r="T83" s="18"/>
    </row>
    <row r="84" spans="14:20" x14ac:dyDescent="0.25">
      <c r="N84" s="18">
        <v>77</v>
      </c>
      <c r="O84" s="31"/>
      <c r="P84" s="18"/>
      <c r="Q84" s="18"/>
      <c r="R84" s="19"/>
      <c r="S84" s="20"/>
      <c r="T84" s="18"/>
    </row>
    <row r="85" spans="14:20" x14ac:dyDescent="0.25">
      <c r="N85" s="18">
        <v>78</v>
      </c>
      <c r="O85" s="31"/>
      <c r="P85" s="18"/>
      <c r="Q85" s="18"/>
      <c r="R85" s="19"/>
      <c r="S85" s="20"/>
      <c r="T85" s="18"/>
    </row>
    <row r="86" spans="14:20" x14ac:dyDescent="0.25">
      <c r="N86" s="18">
        <v>79</v>
      </c>
      <c r="O86" s="31"/>
      <c r="P86" s="18"/>
      <c r="Q86" s="18"/>
      <c r="R86" s="19"/>
      <c r="S86" s="20"/>
      <c r="T86" s="18"/>
    </row>
    <row r="87" spans="14:20" x14ac:dyDescent="0.25">
      <c r="N87" s="18">
        <v>80</v>
      </c>
      <c r="O87" s="31"/>
      <c r="P87" s="18"/>
      <c r="Q87" s="18"/>
      <c r="R87" s="19"/>
      <c r="S87" s="20"/>
      <c r="T87" s="18"/>
    </row>
    <row r="88" spans="14:20" x14ac:dyDescent="0.25">
      <c r="N88" s="18">
        <v>81</v>
      </c>
      <c r="O88" s="31"/>
      <c r="P88" s="18"/>
      <c r="Q88" s="18"/>
      <c r="R88" s="19"/>
      <c r="S88" s="20"/>
      <c r="T88" s="18"/>
    </row>
    <row r="89" spans="14:20" x14ac:dyDescent="0.25">
      <c r="N89" s="18">
        <v>82</v>
      </c>
      <c r="O89" s="31"/>
      <c r="P89" s="18"/>
      <c r="Q89" s="18"/>
      <c r="R89" s="19"/>
      <c r="S89" s="20"/>
      <c r="T89" s="18"/>
    </row>
    <row r="90" spans="14:20" x14ac:dyDescent="0.25">
      <c r="N90" s="18">
        <v>83</v>
      </c>
      <c r="O90" s="31"/>
      <c r="P90" s="18"/>
      <c r="Q90" s="18"/>
      <c r="R90" s="19"/>
      <c r="S90" s="20"/>
      <c r="T90" s="18"/>
    </row>
    <row r="91" spans="14:20" x14ac:dyDescent="0.25">
      <c r="N91" s="18">
        <v>84</v>
      </c>
      <c r="O91" s="31"/>
      <c r="P91" s="18"/>
      <c r="Q91" s="18"/>
      <c r="R91" s="19"/>
      <c r="S91" s="20"/>
      <c r="T91" s="18"/>
    </row>
    <row r="92" spans="14:20" x14ac:dyDescent="0.25">
      <c r="N92" s="18">
        <v>85</v>
      </c>
      <c r="O92" s="31"/>
      <c r="P92" s="18"/>
      <c r="Q92" s="18"/>
      <c r="R92" s="19"/>
      <c r="S92" s="20"/>
      <c r="T92" s="18"/>
    </row>
    <row r="93" spans="14:20" x14ac:dyDescent="0.25">
      <c r="N93" s="18">
        <v>86</v>
      </c>
      <c r="O93" s="31"/>
      <c r="P93" s="18"/>
      <c r="Q93" s="18"/>
      <c r="R93" s="19"/>
      <c r="S93" s="20"/>
      <c r="T93" s="18"/>
    </row>
    <row r="94" spans="14:20" x14ac:dyDescent="0.25">
      <c r="N94" s="18">
        <v>87</v>
      </c>
      <c r="O94" s="31"/>
      <c r="P94" s="18"/>
      <c r="Q94" s="18"/>
      <c r="R94" s="19"/>
      <c r="S94" s="20"/>
      <c r="T94" s="18"/>
    </row>
    <row r="95" spans="14:20" x14ac:dyDescent="0.25">
      <c r="N95" s="18">
        <v>88</v>
      </c>
      <c r="O95" s="31"/>
      <c r="P95" s="18"/>
      <c r="Q95" s="18"/>
      <c r="R95" s="19"/>
      <c r="S95" s="20"/>
      <c r="T95" s="18"/>
    </row>
    <row r="96" spans="14:20" x14ac:dyDescent="0.25">
      <c r="N96" s="18">
        <v>89</v>
      </c>
      <c r="O96" s="31"/>
      <c r="P96" s="18"/>
      <c r="Q96" s="18"/>
      <c r="R96" s="19"/>
      <c r="S96" s="20"/>
      <c r="T96" s="18"/>
    </row>
    <row r="97" spans="14:20" x14ac:dyDescent="0.25">
      <c r="N97" s="18">
        <v>90</v>
      </c>
      <c r="O97" s="31"/>
      <c r="P97" s="18"/>
      <c r="Q97" s="18"/>
      <c r="R97" s="19"/>
      <c r="S97" s="20"/>
      <c r="T97" s="18"/>
    </row>
    <row r="98" spans="14:20" x14ac:dyDescent="0.25">
      <c r="N98" s="18">
        <v>91</v>
      </c>
      <c r="O98" s="31"/>
      <c r="P98" s="18"/>
      <c r="Q98" s="18"/>
      <c r="R98" s="19"/>
      <c r="S98" s="20"/>
      <c r="T98" s="18"/>
    </row>
    <row r="99" spans="14:20" x14ac:dyDescent="0.25">
      <c r="N99" s="18">
        <v>92</v>
      </c>
      <c r="O99" s="31"/>
      <c r="P99" s="18"/>
      <c r="Q99" s="18"/>
      <c r="R99" s="19"/>
      <c r="S99" s="20"/>
      <c r="T99" s="18"/>
    </row>
    <row r="100" spans="14:20" x14ac:dyDescent="0.25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25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25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25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25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25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25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25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25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25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25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25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25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25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25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25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25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25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25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25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25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25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25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25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25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25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25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25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25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25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25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25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25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25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25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25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25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25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25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25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25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25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25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25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25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25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25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25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25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25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25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25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25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25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25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25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25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25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25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25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25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25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25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25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25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25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25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25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25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25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25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25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25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25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25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25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25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25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25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25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25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25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25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25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25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25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25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25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25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25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25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25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25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25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25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25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25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25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25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25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25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25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25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25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25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25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25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25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25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P8:P207">
      <formula1>ExpensesCat</formula1>
    </dataValidation>
    <dataValidation type="list" allowBlank="1" showInputMessage="1" showErrorMessage="1" sqref="D8:D57">
      <formula1>IncomeCat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Copyright</vt:lpstr>
      <vt:lpstr>Copyright-2</vt:lpstr>
      <vt:lpstr>ExpensesCat</vt:lpstr>
      <vt:lpstr>IncomeCat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Financial Summary Template</dc:title>
  <dc:creator>R. Musadya</dc:creator>
  <cp:lastModifiedBy>Raheel Almas</cp:lastModifiedBy>
  <dcterms:created xsi:type="dcterms:W3CDTF">2017-04-15T02:32:42Z</dcterms:created>
  <dcterms:modified xsi:type="dcterms:W3CDTF">2019-10-08T17:58:08Z</dcterms:modified>
</cp:coreProperties>
</file>